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45" windowHeight="10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0" i="1" l="1"/>
  <c r="D157" i="1" l="1"/>
  <c r="A28" i="1" l="1"/>
  <c r="A115" i="1"/>
  <c r="E115" i="1"/>
  <c r="E61" i="1" l="1"/>
  <c r="B146" i="1"/>
  <c r="E145" i="1"/>
  <c r="E147" i="1" s="1"/>
  <c r="E46" i="1"/>
  <c r="F39" i="1"/>
  <c r="F28" i="1"/>
  <c r="D28" i="1"/>
  <c r="E176" i="1" l="1"/>
  <c r="I97" i="1" l="1"/>
  <c r="E93" i="1"/>
  <c r="A93" i="1"/>
</calcChain>
</file>

<file path=xl/sharedStrings.xml><?xml version="1.0" encoding="utf-8"?>
<sst xmlns="http://schemas.openxmlformats.org/spreadsheetml/2006/main" count="332" uniqueCount="236">
  <si>
    <t>Quilt Show 2015</t>
  </si>
  <si>
    <t>Quilt Mania</t>
  </si>
  <si>
    <t>Vendor</t>
  </si>
  <si>
    <t xml:space="preserve">Ad-Huckleberry Press </t>
  </si>
  <si>
    <t>Flores</t>
  </si>
  <si>
    <t>Colville Printing</t>
  </si>
  <si>
    <t>Red Rooster</t>
  </si>
  <si>
    <t>Akers-fabric</t>
  </si>
  <si>
    <t>Mission Lake Designs</t>
  </si>
  <si>
    <t>supplies</t>
  </si>
  <si>
    <t>Linhoff Fabric</t>
  </si>
  <si>
    <t>VEndor</t>
  </si>
  <si>
    <t>postage</t>
  </si>
  <si>
    <t>Legancy Ent</t>
  </si>
  <si>
    <t xml:space="preserve">Vendor </t>
  </si>
  <si>
    <t>Quiltmania</t>
  </si>
  <si>
    <t>cash</t>
  </si>
  <si>
    <t>printing</t>
  </si>
  <si>
    <t xml:space="preserve">Admissions </t>
  </si>
  <si>
    <t xml:space="preserve">Tean Room + Donations </t>
  </si>
  <si>
    <t>Vistaprint</t>
  </si>
  <si>
    <t xml:space="preserve">Post cards </t>
  </si>
  <si>
    <t>DBergman</t>
  </si>
  <si>
    <t>Challeng Q</t>
  </si>
  <si>
    <t>Misc</t>
  </si>
  <si>
    <t>2015 Challenge Quilt P</t>
  </si>
  <si>
    <t>AdIndep</t>
  </si>
  <si>
    <t>Total Show</t>
  </si>
  <si>
    <t>Total:</t>
  </si>
  <si>
    <t>Quilt Frames</t>
  </si>
  <si>
    <t>Net Profit before cost of Q frames</t>
  </si>
  <si>
    <t xml:space="preserve">Light Up the Park </t>
  </si>
  <si>
    <t>In kind</t>
  </si>
  <si>
    <t>Guild</t>
  </si>
  <si>
    <t>Save Date</t>
  </si>
  <si>
    <t>Donation</t>
  </si>
  <si>
    <t>PC/BC</t>
  </si>
  <si>
    <t>candles</t>
  </si>
  <si>
    <t>sale</t>
  </si>
  <si>
    <t>bracelets</t>
  </si>
  <si>
    <t>Posters</t>
  </si>
  <si>
    <t>seeds</t>
  </si>
  <si>
    <t>ScPosters</t>
  </si>
  <si>
    <t>copyingSHO</t>
  </si>
  <si>
    <t>T-shirt sales</t>
  </si>
  <si>
    <t>ArtWalk</t>
  </si>
  <si>
    <t>valueuk</t>
  </si>
  <si>
    <t>Gary Sound</t>
  </si>
  <si>
    <t>CashDonation</t>
  </si>
  <si>
    <t>K bracelets</t>
  </si>
  <si>
    <t>T-shirts/B</t>
  </si>
  <si>
    <t>T-shirts</t>
  </si>
  <si>
    <t>Magna-Vis</t>
  </si>
  <si>
    <t>Ed</t>
  </si>
  <si>
    <t>Water DwC</t>
  </si>
  <si>
    <t>Lodi</t>
  </si>
  <si>
    <t>water</t>
  </si>
  <si>
    <t>Sarah</t>
  </si>
  <si>
    <t>KCHW</t>
  </si>
  <si>
    <t>Safeway</t>
  </si>
  <si>
    <t>pumpkins</t>
  </si>
  <si>
    <t>INDEP</t>
  </si>
  <si>
    <t>Independent</t>
  </si>
  <si>
    <t>AD</t>
  </si>
  <si>
    <t xml:space="preserve">Gina </t>
  </si>
  <si>
    <t>T-sh &amp; bra elets</t>
  </si>
  <si>
    <t xml:space="preserve">ReinburseGina </t>
  </si>
  <si>
    <t>paper</t>
  </si>
  <si>
    <t>Park/Museum</t>
  </si>
  <si>
    <t>City</t>
  </si>
  <si>
    <t xml:space="preserve">Sety's </t>
  </si>
  <si>
    <t>chalk</t>
  </si>
  <si>
    <t xml:space="preserve">T-shirts for Dance </t>
  </si>
  <si>
    <t>Magne Vis</t>
  </si>
  <si>
    <t>Pumpkin Ball</t>
  </si>
  <si>
    <t>Rental Huff Center</t>
  </si>
  <si>
    <t>Bracelets</t>
  </si>
  <si>
    <t xml:space="preserve">Judy Bean </t>
  </si>
  <si>
    <t>BMI</t>
  </si>
  <si>
    <t>reBMI license</t>
  </si>
  <si>
    <t xml:space="preserve">Chamber </t>
  </si>
  <si>
    <t>MagnaVis</t>
  </si>
  <si>
    <t>Tshirts</t>
  </si>
  <si>
    <t>Indep</t>
  </si>
  <si>
    <t xml:space="preserve">vendor </t>
  </si>
  <si>
    <t>copies</t>
  </si>
  <si>
    <t xml:space="preserve">Bucks </t>
  </si>
  <si>
    <t xml:space="preserve">Lupton Donation </t>
  </si>
  <si>
    <t>DiscountSch Supply</t>
  </si>
  <si>
    <t xml:space="preserve">Kiwanis </t>
  </si>
  <si>
    <t xml:space="preserve">pumpkins </t>
  </si>
  <si>
    <t>Lions</t>
  </si>
  <si>
    <t>reimburse</t>
  </si>
  <si>
    <t>Fbboosts</t>
  </si>
  <si>
    <t>Bands/Dance Groups</t>
  </si>
  <si>
    <t>Valley Drug</t>
  </si>
  <si>
    <t>Vendor booth prize</t>
  </si>
  <si>
    <t>Sr. All N</t>
  </si>
  <si>
    <t>Dean Smith</t>
  </si>
  <si>
    <t>donation</t>
  </si>
  <si>
    <t>Reimburse Art Walk</t>
  </si>
  <si>
    <t>prints/supplies</t>
  </si>
  <si>
    <t>(classic prints , 9 &amp; supplies)</t>
  </si>
  <si>
    <t>Don to CPA &amp; Sr</t>
  </si>
  <si>
    <t>CPA</t>
  </si>
  <si>
    <t>Indpendent</t>
  </si>
  <si>
    <t>ThankYou</t>
  </si>
  <si>
    <t xml:space="preserve">Art Walk </t>
  </si>
  <si>
    <t xml:space="preserve">cost included in LUTP </t>
  </si>
  <si>
    <t xml:space="preserve">T-shirt inventory </t>
  </si>
  <si>
    <t>prints</t>
  </si>
  <si>
    <t>B/inventory</t>
  </si>
  <si>
    <t xml:space="preserve">chalk </t>
  </si>
  <si>
    <t>CAG Admin</t>
  </si>
  <si>
    <t>categorized</t>
  </si>
  <si>
    <t xml:space="preserve">LnI </t>
  </si>
  <si>
    <t>4th 14</t>
  </si>
  <si>
    <t>LnI</t>
  </si>
  <si>
    <t>1st</t>
  </si>
  <si>
    <t>Filing NP</t>
  </si>
  <si>
    <t>2nd</t>
  </si>
  <si>
    <t>3rd</t>
  </si>
  <si>
    <t>NP filing</t>
  </si>
  <si>
    <t>Storage Rental</t>
  </si>
  <si>
    <t>Sety's</t>
  </si>
  <si>
    <t xml:space="preserve">Rental </t>
  </si>
  <si>
    <t>Storage rental</t>
  </si>
  <si>
    <t>Ad- An Mtg.</t>
  </si>
  <si>
    <t>ad</t>
  </si>
  <si>
    <t>Calendar</t>
  </si>
  <si>
    <t>KCHW Ad</t>
  </si>
  <si>
    <t>Christmas</t>
  </si>
  <si>
    <t>Ads</t>
  </si>
  <si>
    <t>Post MB</t>
  </si>
  <si>
    <t>MB</t>
  </si>
  <si>
    <t>PO Memb</t>
  </si>
  <si>
    <t>HUB Ins</t>
  </si>
  <si>
    <t>Ins</t>
  </si>
  <si>
    <t>KCHW MB</t>
  </si>
  <si>
    <t>dues</t>
  </si>
  <si>
    <t>Chamber dues</t>
  </si>
  <si>
    <t>Dues pd</t>
  </si>
  <si>
    <t>Chamber Ad</t>
  </si>
  <si>
    <t>KCHWdonation</t>
  </si>
  <si>
    <t>Supporting</t>
  </si>
  <si>
    <t>Weebly</t>
  </si>
  <si>
    <t>site license</t>
  </si>
  <si>
    <t>goDaddy</t>
  </si>
  <si>
    <t>website</t>
  </si>
  <si>
    <t>Web</t>
  </si>
  <si>
    <t>PO Box</t>
  </si>
  <si>
    <t>rental</t>
  </si>
  <si>
    <t>Checks</t>
  </si>
  <si>
    <t>bus exp</t>
  </si>
  <si>
    <t>PO stamps</t>
  </si>
  <si>
    <t>Buiness Exp</t>
  </si>
  <si>
    <t>Mixer</t>
  </si>
  <si>
    <t>social</t>
  </si>
  <si>
    <t>Social</t>
  </si>
  <si>
    <t xml:space="preserve">Artists in the Part </t>
  </si>
  <si>
    <t>Income:</t>
  </si>
  <si>
    <t>Expenses:</t>
  </si>
  <si>
    <t>Colvilel Printing-Posters</t>
  </si>
  <si>
    <t xml:space="preserve">Stickit Signs </t>
  </si>
  <si>
    <t>Donated??</t>
  </si>
  <si>
    <t>Park fee - FM</t>
  </si>
  <si>
    <t xml:space="preserve">A Taste of Chewelah </t>
  </si>
  <si>
    <t>Printing</t>
  </si>
  <si>
    <t xml:space="preserve">Dinner </t>
  </si>
  <si>
    <t>incl $24 water</t>
  </si>
  <si>
    <t>Supplies</t>
  </si>
  <si>
    <t>CC dep</t>
  </si>
  <si>
    <t>dinner &amp; art</t>
  </si>
  <si>
    <t xml:space="preserve">Bread Box </t>
  </si>
  <si>
    <t xml:space="preserve">Water </t>
  </si>
  <si>
    <t xml:space="preserve">Auction </t>
  </si>
  <si>
    <t xml:space="preserve">Foos Permit </t>
  </si>
  <si>
    <t>Music</t>
  </si>
  <si>
    <t>Music Donation</t>
  </si>
  <si>
    <t xml:space="preserve">Coffee Pots </t>
  </si>
  <si>
    <t>Other Don10</t>
  </si>
  <si>
    <t>Restaurants</t>
  </si>
  <si>
    <t>Restaurants35.00</t>
  </si>
  <si>
    <t>Radio</t>
  </si>
  <si>
    <t>Adv</t>
  </si>
  <si>
    <t>CCRental</t>
  </si>
  <si>
    <t>Hardware</t>
  </si>
  <si>
    <t xml:space="preserve">CAG  Rainbow Grants 2015 </t>
  </si>
  <si>
    <t>Mini grant</t>
  </si>
  <si>
    <t xml:space="preserve">Scholarship </t>
  </si>
  <si>
    <t xml:space="preserve">Pencil Drawing </t>
  </si>
  <si>
    <t xml:space="preserve">Chataqua </t>
  </si>
  <si>
    <t>Artists</t>
  </si>
  <si>
    <t>Comm Cel</t>
  </si>
  <si>
    <t>Jar</t>
  </si>
  <si>
    <r>
      <rPr>
        <b/>
        <sz val="10"/>
        <color theme="1"/>
        <rFont val="Arial"/>
        <family val="2"/>
      </rPr>
      <t>Art Show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2015</t>
    </r>
  </si>
  <si>
    <r>
      <rPr>
        <b/>
        <sz val="11"/>
        <color theme="1"/>
        <rFont val="Calibri"/>
        <family val="2"/>
        <scheme val="minor"/>
      </rPr>
      <t>Expenses</t>
    </r>
    <r>
      <rPr>
        <sz val="11"/>
        <color theme="1"/>
        <rFont val="Calibri"/>
        <family val="2"/>
        <scheme val="minor"/>
      </rPr>
      <t>:</t>
    </r>
  </si>
  <si>
    <t>vendor/WSU</t>
  </si>
  <si>
    <t>vendor/Dsmioth</t>
  </si>
  <si>
    <t>SCRLD/vendor</t>
  </si>
  <si>
    <t>Net Income</t>
  </si>
  <si>
    <t>Music on the Mountain 2015</t>
  </si>
  <si>
    <t>In-Kind DO</t>
  </si>
  <si>
    <t xml:space="preserve">Colville LLC Printing </t>
  </si>
  <si>
    <t>tickets</t>
  </si>
  <si>
    <t>34 donations (see sheet 2 detail)</t>
  </si>
  <si>
    <t>Luptons</t>
  </si>
  <si>
    <t>MOM Jar</t>
  </si>
  <si>
    <t>inc $10 water</t>
  </si>
  <si>
    <t>Programs</t>
  </si>
  <si>
    <t xml:space="preserve">Ticket Sales exclusive of on line </t>
  </si>
  <si>
    <t>Newport Miner</t>
  </si>
  <si>
    <t>Ad</t>
  </si>
  <si>
    <t>37 online ticjkets</t>
  </si>
  <si>
    <t>Statesman Examiner</t>
  </si>
  <si>
    <t xml:space="preserve">Motel Tax </t>
  </si>
  <si>
    <t>#5129</t>
  </si>
  <si>
    <t>Chewelah Indpendent</t>
  </si>
  <si>
    <t>StrawBale/DawnMcClain</t>
  </si>
  <si>
    <t>Cookies</t>
  </si>
  <si>
    <t>Reimburse/Tom</t>
  </si>
  <si>
    <t>Envelopes</t>
  </si>
  <si>
    <t>Reimburse /Dawn</t>
  </si>
  <si>
    <t>Beverages</t>
  </si>
  <si>
    <t>NColMonthly</t>
  </si>
  <si>
    <t>Symphony</t>
  </si>
  <si>
    <t>orchestra</t>
  </si>
  <si>
    <t>Lodi Water</t>
  </si>
  <si>
    <t xml:space="preserve">Income: </t>
  </si>
  <si>
    <t>Memberhips</t>
  </si>
  <si>
    <t>Window Painting</t>
  </si>
  <si>
    <t xml:space="preserve">Rainbow </t>
  </si>
  <si>
    <t xml:space="preserve">Expenses: </t>
  </si>
  <si>
    <t xml:space="preserve">Did not cash check &amp; over 6 mo </t>
  </si>
  <si>
    <t>Net Cost</t>
  </si>
  <si>
    <t xml:space="preserve">Net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</si>
</sst>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8" fontId="2" fillId="0" borderId="0" xfId="0" applyNumberFormat="1" applyFont="1"/>
    <xf numFmtId="0" fontId="2" fillId="0" borderId="0" xfId="0" applyFont="1"/>
    <xf numFmtId="44" fontId="0" fillId="0" borderId="0" xfId="1" applyFont="1"/>
    <xf numFmtId="44" fontId="2" fillId="0" borderId="0" xfId="1" applyFont="1"/>
    <xf numFmtId="44" fontId="0" fillId="0" borderId="0" xfId="1" applyNumberFormat="1" applyFont="1"/>
    <xf numFmtId="4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4" fontId="4" fillId="0" borderId="0" xfId="1" applyNumberFormat="1" applyFont="1"/>
    <xf numFmtId="44" fontId="4" fillId="0" borderId="0" xfId="1" applyFont="1"/>
    <xf numFmtId="44" fontId="4" fillId="0" borderId="0" xfId="0" applyNumberFormat="1" applyFont="1"/>
    <xf numFmtId="4" fontId="4" fillId="0" borderId="0" xfId="0" applyNumberFormat="1" applyFont="1"/>
    <xf numFmtId="44" fontId="5" fillId="0" borderId="0" xfId="0" applyNumberFormat="1" applyFont="1"/>
    <xf numFmtId="44" fontId="5" fillId="0" borderId="0" xfId="1" applyFont="1"/>
    <xf numFmtId="6" fontId="4" fillId="0" borderId="0" xfId="0" applyNumberFormat="1" applyFont="1"/>
    <xf numFmtId="6" fontId="5" fillId="0" borderId="0" xfId="0" applyNumberFormat="1" applyFont="1"/>
    <xf numFmtId="14" fontId="4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5" fillId="0" borderId="0" xfId="0" applyNumberFormat="1" applyFont="1"/>
    <xf numFmtId="8" fontId="5" fillId="0" borderId="0" xfId="0" applyNumberFormat="1" applyFont="1"/>
    <xf numFmtId="3" fontId="4" fillId="0" borderId="0" xfId="0" applyNumberFormat="1" applyFont="1"/>
    <xf numFmtId="8" fontId="4" fillId="0" borderId="0" xfId="0" applyNumberFormat="1" applyFont="1"/>
    <xf numFmtId="44" fontId="4" fillId="2" borderId="0" xfId="1" applyFont="1" applyFill="1"/>
    <xf numFmtId="0" fontId="4" fillId="2" borderId="0" xfId="0" applyFont="1" applyFill="1"/>
    <xf numFmtId="8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8" fontId="8" fillId="0" borderId="0" xfId="0" applyNumberFormat="1" applyFont="1" applyFill="1"/>
    <xf numFmtId="8" fontId="0" fillId="2" borderId="0" xfId="0" applyNumberFormat="1" applyFill="1"/>
    <xf numFmtId="44" fontId="0" fillId="0" borderId="0" xfId="1" applyFont="1" applyFill="1"/>
    <xf numFmtId="8" fontId="0" fillId="0" borderId="0" xfId="1" applyNumberFormat="1" applyFont="1" applyFill="1"/>
    <xf numFmtId="8" fontId="4" fillId="2" borderId="0" xfId="1" applyNumberFormat="1" applyFont="1" applyFill="1"/>
    <xf numFmtId="8" fontId="4" fillId="0" borderId="0" xfId="1" applyNumberFormat="1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abSelected="1" workbookViewId="0">
      <selection activeCell="H160" sqref="H160"/>
    </sheetView>
  </sheetViews>
  <sheetFormatPr defaultRowHeight="15" x14ac:dyDescent="0.25"/>
  <cols>
    <col min="1" max="1" width="12.85546875" bestFit="1" customWidth="1"/>
    <col min="2" max="2" width="12.7109375" customWidth="1"/>
    <col min="3" max="3" width="11.42578125" bestFit="1" customWidth="1"/>
    <col min="4" max="4" width="10.5703125" bestFit="1" customWidth="1"/>
    <col min="5" max="5" width="10.85546875" customWidth="1"/>
    <col min="6" max="6" width="12.5703125" customWidth="1"/>
    <col min="7" max="7" width="12.140625" bestFit="1" customWidth="1"/>
    <col min="8" max="8" width="11.42578125" bestFit="1" customWidth="1"/>
    <col min="9" max="9" width="11" bestFit="1" customWidth="1"/>
    <col min="10" max="10" width="10.42578125" bestFit="1" customWidth="1"/>
  </cols>
  <sheetData>
    <row r="1" spans="1:12" x14ac:dyDescent="0.25">
      <c r="A1" s="9" t="s">
        <v>113</v>
      </c>
      <c r="B1" s="9">
        <v>2015</v>
      </c>
      <c r="I1" s="8"/>
      <c r="J1" s="11"/>
      <c r="K1" s="8"/>
      <c r="L1" s="9"/>
    </row>
    <row r="2" spans="1:12" x14ac:dyDescent="0.25">
      <c r="A2" s="9" t="s">
        <v>160</v>
      </c>
      <c r="B2" s="9"/>
      <c r="C2" s="9" t="s">
        <v>161</v>
      </c>
      <c r="E2" s="10"/>
      <c r="G2" s="10" t="s">
        <v>114</v>
      </c>
      <c r="I2" s="8"/>
      <c r="J2" s="11"/>
      <c r="K2" s="8"/>
      <c r="L2" s="9"/>
    </row>
    <row r="3" spans="1:12" x14ac:dyDescent="0.25">
      <c r="A3" s="5">
        <v>2159.25</v>
      </c>
      <c r="B3" t="s">
        <v>229</v>
      </c>
      <c r="C3" s="8" t="s">
        <v>115</v>
      </c>
      <c r="D3" s="12">
        <v>3.58</v>
      </c>
      <c r="E3" s="8" t="s">
        <v>116</v>
      </c>
      <c r="F3" s="13">
        <v>47.56</v>
      </c>
      <c r="G3" s="8" t="s">
        <v>117</v>
      </c>
      <c r="I3" s="8"/>
      <c r="J3" s="11"/>
      <c r="L3" s="8"/>
    </row>
    <row r="4" spans="1:12" x14ac:dyDescent="0.25">
      <c r="A4" s="5"/>
      <c r="C4" s="8" t="s">
        <v>115</v>
      </c>
      <c r="D4" s="14">
        <v>5.08</v>
      </c>
      <c r="E4" s="8" t="s">
        <v>118</v>
      </c>
      <c r="F4" s="13">
        <v>10</v>
      </c>
      <c r="G4" s="8" t="s">
        <v>119</v>
      </c>
      <c r="I4" s="8"/>
      <c r="J4" s="11"/>
      <c r="L4" s="8"/>
    </row>
    <row r="5" spans="1:12" x14ac:dyDescent="0.25">
      <c r="A5" s="5">
        <v>165</v>
      </c>
      <c r="B5" t="s">
        <v>230</v>
      </c>
      <c r="C5" s="8" t="s">
        <v>115</v>
      </c>
      <c r="D5" s="14">
        <v>5.08</v>
      </c>
      <c r="E5" s="8" t="s">
        <v>120</v>
      </c>
      <c r="F5" s="13"/>
      <c r="G5" s="8"/>
      <c r="I5" s="8"/>
      <c r="J5" s="11"/>
      <c r="L5" s="8"/>
    </row>
    <row r="6" spans="1:12" x14ac:dyDescent="0.25">
      <c r="C6" s="8" t="s">
        <v>115</v>
      </c>
      <c r="D6" s="14">
        <v>17.87</v>
      </c>
      <c r="E6" s="8" t="s">
        <v>121</v>
      </c>
      <c r="F6" s="13"/>
      <c r="G6" s="8"/>
      <c r="H6" s="8"/>
      <c r="I6" s="8"/>
      <c r="J6" s="11"/>
      <c r="K6" s="11"/>
    </row>
    <row r="7" spans="1:12" x14ac:dyDescent="0.25">
      <c r="C7" s="8" t="s">
        <v>115</v>
      </c>
      <c r="D7" s="14">
        <v>15.95</v>
      </c>
      <c r="E7" s="8" t="s">
        <v>116</v>
      </c>
      <c r="F7" s="13"/>
      <c r="G7" s="8"/>
      <c r="H7" s="8"/>
      <c r="I7" s="8"/>
      <c r="J7" s="11"/>
      <c r="K7" s="11"/>
    </row>
    <row r="8" spans="1:12" x14ac:dyDescent="0.25">
      <c r="C8" s="8" t="s">
        <v>122</v>
      </c>
      <c r="D8" s="14">
        <v>10</v>
      </c>
      <c r="E8" s="8"/>
      <c r="F8" s="13"/>
      <c r="G8" s="8"/>
      <c r="H8" s="8"/>
      <c r="I8" s="8"/>
      <c r="J8" s="11"/>
      <c r="K8" s="11"/>
    </row>
    <row r="9" spans="1:12" x14ac:dyDescent="0.25">
      <c r="C9" s="8" t="s">
        <v>123</v>
      </c>
      <c r="D9" s="14">
        <v>150</v>
      </c>
      <c r="E9" s="8" t="s">
        <v>124</v>
      </c>
      <c r="F9" s="13">
        <v>300</v>
      </c>
      <c r="G9" s="8" t="s">
        <v>125</v>
      </c>
      <c r="H9" s="8"/>
      <c r="I9" s="8"/>
      <c r="J9" s="11"/>
      <c r="K9" s="11"/>
    </row>
    <row r="10" spans="1:12" x14ac:dyDescent="0.25">
      <c r="C10" s="8" t="s">
        <v>126</v>
      </c>
      <c r="D10" s="14">
        <v>150</v>
      </c>
      <c r="E10" s="8" t="s">
        <v>124</v>
      </c>
      <c r="F10" s="13"/>
      <c r="G10" s="8"/>
      <c r="H10" s="8"/>
      <c r="I10" s="8"/>
      <c r="J10" s="11"/>
      <c r="K10" s="11"/>
    </row>
    <row r="11" spans="1:12" x14ac:dyDescent="0.25">
      <c r="C11" s="8" t="s">
        <v>127</v>
      </c>
      <c r="D11" s="14">
        <v>34.56</v>
      </c>
      <c r="E11" s="8" t="s">
        <v>128</v>
      </c>
      <c r="F11" s="13"/>
      <c r="G11" s="8"/>
      <c r="H11" s="8"/>
      <c r="I11" s="8"/>
      <c r="J11" s="11"/>
      <c r="K11" s="11"/>
    </row>
    <row r="12" spans="1:12" x14ac:dyDescent="0.25">
      <c r="C12" s="8" t="s">
        <v>129</v>
      </c>
      <c r="D12" s="14">
        <v>25</v>
      </c>
      <c r="E12" s="8" t="s">
        <v>91</v>
      </c>
      <c r="F12" s="13"/>
      <c r="G12" s="8"/>
      <c r="H12" s="8"/>
      <c r="I12" s="8"/>
      <c r="J12" s="11"/>
      <c r="K12" s="11"/>
    </row>
    <row r="13" spans="1:12" x14ac:dyDescent="0.25">
      <c r="C13" s="15" t="s">
        <v>130</v>
      </c>
      <c r="D13" s="14">
        <v>100</v>
      </c>
      <c r="E13" s="8" t="s">
        <v>131</v>
      </c>
      <c r="F13" s="13">
        <v>159.56</v>
      </c>
      <c r="G13" s="8" t="s">
        <v>132</v>
      </c>
      <c r="H13" s="8"/>
      <c r="I13" s="8"/>
      <c r="J13" s="11"/>
      <c r="K13" s="11"/>
    </row>
    <row r="14" spans="1:12" x14ac:dyDescent="0.25">
      <c r="C14" s="8" t="s">
        <v>133</v>
      </c>
      <c r="D14" s="14">
        <v>42.5</v>
      </c>
      <c r="E14" s="8" t="s">
        <v>134</v>
      </c>
      <c r="F14" s="13"/>
      <c r="G14" s="8"/>
      <c r="H14" s="8"/>
      <c r="I14" s="8"/>
      <c r="J14" s="11"/>
      <c r="K14" s="11"/>
    </row>
    <row r="15" spans="1:12" x14ac:dyDescent="0.25">
      <c r="C15" s="8" t="s">
        <v>133</v>
      </c>
      <c r="D15" s="14">
        <v>42.18</v>
      </c>
      <c r="E15" s="8" t="s">
        <v>134</v>
      </c>
      <c r="F15" s="13">
        <v>84.68</v>
      </c>
      <c r="G15" s="8" t="s">
        <v>135</v>
      </c>
      <c r="H15" s="8"/>
      <c r="I15" s="8"/>
      <c r="J15" s="11"/>
      <c r="K15" s="11"/>
    </row>
    <row r="16" spans="1:12" x14ac:dyDescent="0.25">
      <c r="C16" s="8" t="s">
        <v>136</v>
      </c>
      <c r="D16" s="14">
        <v>667</v>
      </c>
      <c r="E16" s="8" t="s">
        <v>137</v>
      </c>
      <c r="F16" s="13"/>
      <c r="G16" s="8"/>
      <c r="H16" s="8"/>
      <c r="I16" s="8"/>
      <c r="J16" s="11"/>
      <c r="K16" s="11"/>
    </row>
    <row r="17" spans="1:11" x14ac:dyDescent="0.25">
      <c r="C17" s="8" t="s">
        <v>136</v>
      </c>
      <c r="D17" s="14">
        <v>792</v>
      </c>
      <c r="E17" s="8" t="s">
        <v>137</v>
      </c>
      <c r="F17" s="13">
        <v>1459</v>
      </c>
      <c r="G17" s="8" t="s">
        <v>137</v>
      </c>
      <c r="H17" s="8"/>
      <c r="I17" s="8"/>
      <c r="J17" s="11"/>
      <c r="K17" s="11"/>
    </row>
    <row r="18" spans="1:11" x14ac:dyDescent="0.25">
      <c r="C18" s="8" t="s">
        <v>138</v>
      </c>
      <c r="D18" s="14">
        <v>102.7</v>
      </c>
      <c r="E18" s="8" t="s">
        <v>139</v>
      </c>
      <c r="F18" s="13"/>
      <c r="G18" s="8"/>
      <c r="H18" s="8"/>
      <c r="I18" s="8"/>
      <c r="J18" s="11"/>
      <c r="K18" s="11"/>
    </row>
    <row r="19" spans="1:11" x14ac:dyDescent="0.25">
      <c r="C19" s="8" t="s">
        <v>140</v>
      </c>
      <c r="D19" s="14">
        <v>35</v>
      </c>
      <c r="E19" s="8" t="s">
        <v>139</v>
      </c>
      <c r="F19" s="13">
        <v>137.69999999999999</v>
      </c>
      <c r="G19" s="8" t="s">
        <v>141</v>
      </c>
      <c r="H19" s="8"/>
      <c r="I19" s="8"/>
      <c r="J19" s="11"/>
      <c r="K19" s="11"/>
    </row>
    <row r="20" spans="1:11" x14ac:dyDescent="0.25">
      <c r="C20" s="8" t="s">
        <v>142</v>
      </c>
      <c r="D20" s="14">
        <v>30</v>
      </c>
      <c r="E20" s="8" t="s">
        <v>99</v>
      </c>
      <c r="F20" s="13"/>
      <c r="G20" s="8"/>
      <c r="H20" s="8"/>
      <c r="I20" s="8"/>
      <c r="J20" s="11"/>
      <c r="K20" s="11"/>
    </row>
    <row r="21" spans="1:11" x14ac:dyDescent="0.25">
      <c r="C21" s="15" t="s">
        <v>143</v>
      </c>
      <c r="D21" s="14">
        <v>100</v>
      </c>
      <c r="E21" s="8" t="s">
        <v>99</v>
      </c>
      <c r="F21" s="13">
        <v>130</v>
      </c>
      <c r="G21" s="8" t="s">
        <v>144</v>
      </c>
      <c r="H21" s="8"/>
      <c r="I21" s="8"/>
      <c r="J21" s="11"/>
      <c r="K21" s="11"/>
    </row>
    <row r="22" spans="1:11" x14ac:dyDescent="0.25">
      <c r="C22" s="8" t="s">
        <v>145</v>
      </c>
      <c r="D22" s="14">
        <v>144</v>
      </c>
      <c r="E22" s="8" t="s">
        <v>146</v>
      </c>
      <c r="F22" s="13"/>
      <c r="G22" s="8"/>
      <c r="H22" s="8"/>
      <c r="I22" s="8"/>
      <c r="J22" s="11"/>
      <c r="K22" s="11"/>
    </row>
    <row r="23" spans="1:11" x14ac:dyDescent="0.25">
      <c r="C23" s="8" t="s">
        <v>147</v>
      </c>
      <c r="D23" s="14">
        <v>97.95</v>
      </c>
      <c r="E23" s="8" t="s">
        <v>148</v>
      </c>
      <c r="F23" s="13">
        <v>241.95</v>
      </c>
      <c r="G23" s="8" t="s">
        <v>149</v>
      </c>
      <c r="H23" s="8"/>
      <c r="I23" s="8"/>
      <c r="J23" s="11"/>
      <c r="K23" s="11"/>
    </row>
    <row r="24" spans="1:11" x14ac:dyDescent="0.25">
      <c r="C24" s="8" t="s">
        <v>150</v>
      </c>
      <c r="D24" s="14">
        <v>50</v>
      </c>
      <c r="E24" s="8" t="s">
        <v>151</v>
      </c>
      <c r="F24" s="13"/>
      <c r="G24" s="8"/>
      <c r="H24" s="8"/>
      <c r="I24" s="8"/>
      <c r="J24" s="11"/>
      <c r="K24" s="11"/>
    </row>
    <row r="25" spans="1:11" x14ac:dyDescent="0.25">
      <c r="C25" s="8" t="s">
        <v>152</v>
      </c>
      <c r="D25" s="14">
        <v>165.13</v>
      </c>
      <c r="E25" s="8" t="s">
        <v>153</v>
      </c>
      <c r="F25" s="13"/>
      <c r="G25" s="8"/>
      <c r="H25" s="8"/>
      <c r="I25" s="8"/>
      <c r="J25" s="11"/>
      <c r="K25" s="11"/>
    </row>
    <row r="26" spans="1:11" x14ac:dyDescent="0.25">
      <c r="C26" s="8" t="s">
        <v>154</v>
      </c>
      <c r="D26" s="14">
        <v>49</v>
      </c>
      <c r="E26" s="8" t="s">
        <v>153</v>
      </c>
      <c r="F26" s="13">
        <v>264.13</v>
      </c>
      <c r="G26" s="8" t="s">
        <v>155</v>
      </c>
      <c r="H26" s="8"/>
      <c r="I26" s="8"/>
      <c r="J26" s="11"/>
      <c r="K26" s="11"/>
    </row>
    <row r="27" spans="1:11" x14ac:dyDescent="0.25">
      <c r="C27" s="8" t="s">
        <v>156</v>
      </c>
      <c r="D27" s="14">
        <v>100</v>
      </c>
      <c r="E27" s="8" t="s">
        <v>157</v>
      </c>
      <c r="F27" s="13">
        <v>100</v>
      </c>
      <c r="G27" s="8" t="s">
        <v>158</v>
      </c>
      <c r="H27" s="8"/>
      <c r="I27" s="8"/>
      <c r="J27" s="11"/>
      <c r="K27" s="11"/>
    </row>
    <row r="28" spans="1:11" x14ac:dyDescent="0.25">
      <c r="A28" s="4">
        <f>SUM(A3:A5)</f>
        <v>2324.25</v>
      </c>
      <c r="C28" s="8"/>
      <c r="D28" s="16">
        <f>SUM(D3:D27)</f>
        <v>2934.58</v>
      </c>
      <c r="E28" s="9"/>
      <c r="F28" s="17">
        <f>SUM(F3:F27)</f>
        <v>2934.58</v>
      </c>
      <c r="G28" s="9"/>
      <c r="H28" s="26">
        <v>-610.33000000000004</v>
      </c>
      <c r="I28" s="9" t="s">
        <v>234</v>
      </c>
      <c r="J28" s="11"/>
      <c r="K28" s="11"/>
    </row>
    <row r="29" spans="1:11" x14ac:dyDescent="0.25">
      <c r="A29" s="4"/>
      <c r="C29" s="8"/>
      <c r="D29" s="16"/>
      <c r="E29" s="9"/>
      <c r="F29" s="17"/>
      <c r="G29" s="9"/>
      <c r="H29" s="26"/>
      <c r="I29" s="8"/>
      <c r="J29" s="11"/>
      <c r="K29" s="11"/>
    </row>
    <row r="30" spans="1:11" x14ac:dyDescent="0.25">
      <c r="A30" s="4"/>
      <c r="C30" s="8"/>
      <c r="D30" s="16"/>
      <c r="E30" s="9"/>
      <c r="F30" s="17"/>
      <c r="G30" s="9"/>
      <c r="H30" s="26"/>
      <c r="I30" s="8"/>
      <c r="J30" s="11"/>
      <c r="K30" s="11"/>
    </row>
    <row r="31" spans="1:11" x14ac:dyDescent="0.25">
      <c r="A31" s="4"/>
      <c r="C31" s="8"/>
      <c r="D31" s="16"/>
      <c r="E31" s="9"/>
      <c r="F31" s="17"/>
      <c r="G31" s="9"/>
      <c r="H31" s="26"/>
      <c r="I31" s="8"/>
      <c r="J31" s="11"/>
      <c r="K31" s="11"/>
    </row>
    <row r="32" spans="1:11" x14ac:dyDescent="0.25">
      <c r="A32" s="4"/>
      <c r="C32" s="8"/>
      <c r="D32" s="16"/>
      <c r="E32" s="9"/>
      <c r="F32" s="17"/>
      <c r="G32" s="9"/>
      <c r="H32" s="26"/>
      <c r="I32" s="8"/>
      <c r="J32" s="11"/>
      <c r="K32" s="11"/>
    </row>
    <row r="33" spans="1:12" x14ac:dyDescent="0.25">
      <c r="A33" s="4"/>
      <c r="C33" s="8"/>
      <c r="D33" s="16"/>
      <c r="E33" s="9"/>
      <c r="F33" s="17"/>
      <c r="G33" s="9"/>
      <c r="H33" s="26"/>
      <c r="I33" s="8"/>
      <c r="J33" s="11"/>
      <c r="K33" s="11"/>
    </row>
    <row r="34" spans="1:12" x14ac:dyDescent="0.25">
      <c r="A34" s="9" t="s">
        <v>159</v>
      </c>
      <c r="B34" s="9">
        <v>2015</v>
      </c>
      <c r="C34" s="18"/>
      <c r="D34" s="11"/>
      <c r="E34" s="11"/>
      <c r="F34" s="11"/>
      <c r="G34" s="11"/>
      <c r="H34" s="11"/>
      <c r="I34" s="11"/>
      <c r="J34" s="11"/>
      <c r="K34" s="11"/>
    </row>
    <row r="35" spans="1:12" ht="15.75" x14ac:dyDescent="0.25">
      <c r="A35" s="9" t="s">
        <v>160</v>
      </c>
      <c r="B35" s="13">
        <v>190</v>
      </c>
      <c r="C35" s="19"/>
      <c r="D35" s="9" t="s">
        <v>161</v>
      </c>
      <c r="E35" s="8"/>
      <c r="F35" s="8"/>
      <c r="G35" s="8"/>
      <c r="H35" s="8"/>
      <c r="I35" s="8"/>
      <c r="J35" s="8"/>
      <c r="K35" s="8"/>
      <c r="L35" s="7"/>
    </row>
    <row r="36" spans="1:12" ht="15.75" x14ac:dyDescent="0.25">
      <c r="A36" s="8"/>
      <c r="B36" s="8"/>
      <c r="C36" s="19"/>
      <c r="D36" s="8" t="s">
        <v>162</v>
      </c>
      <c r="E36" s="8"/>
      <c r="F36" s="13">
        <v>38.090000000000003</v>
      </c>
      <c r="H36" s="8"/>
      <c r="I36" s="8"/>
      <c r="J36" s="8"/>
      <c r="K36" s="8"/>
      <c r="L36" s="7"/>
    </row>
    <row r="37" spans="1:12" ht="15.75" x14ac:dyDescent="0.25">
      <c r="A37" s="8"/>
      <c r="B37" s="8"/>
      <c r="C37" s="19"/>
      <c r="D37" s="8" t="s">
        <v>163</v>
      </c>
      <c r="E37" s="8"/>
      <c r="F37" s="13">
        <v>0</v>
      </c>
      <c r="G37" s="8" t="s">
        <v>164</v>
      </c>
      <c r="H37" s="8" t="s">
        <v>233</v>
      </c>
      <c r="I37" s="8"/>
      <c r="J37" s="8"/>
      <c r="K37" s="7"/>
    </row>
    <row r="38" spans="1:12" ht="15.75" x14ac:dyDescent="0.25">
      <c r="A38" s="8"/>
      <c r="B38" s="8"/>
      <c r="C38" s="19"/>
      <c r="D38" s="8" t="s">
        <v>165</v>
      </c>
      <c r="E38" s="8"/>
      <c r="F38" s="13">
        <v>25</v>
      </c>
      <c r="H38" s="8"/>
      <c r="I38" s="8"/>
      <c r="J38" s="8"/>
      <c r="K38" s="8"/>
      <c r="L38" s="7"/>
    </row>
    <row r="39" spans="1:12" ht="15.75" x14ac:dyDescent="0.25">
      <c r="A39" s="11"/>
      <c r="B39" s="11"/>
      <c r="C39" s="11"/>
      <c r="D39" s="8"/>
      <c r="E39" s="8"/>
      <c r="F39" s="16">
        <f>SUM(F36:F38)</f>
        <v>63.09</v>
      </c>
      <c r="G39" s="2" t="s">
        <v>200</v>
      </c>
      <c r="H39" s="8"/>
      <c r="I39" s="8"/>
      <c r="J39" s="8"/>
      <c r="K39" s="8"/>
      <c r="L39" s="7"/>
    </row>
    <row r="40" spans="1:12" ht="15.75" x14ac:dyDescent="0.25">
      <c r="A40" s="11"/>
      <c r="B40" s="11"/>
      <c r="C40" s="11"/>
      <c r="D40" s="11"/>
      <c r="E40" s="11"/>
      <c r="F40" s="11"/>
      <c r="G40" s="11"/>
      <c r="H40" s="8"/>
      <c r="I40" s="8"/>
      <c r="J40" s="8"/>
      <c r="K40" s="8"/>
      <c r="L40" s="7"/>
    </row>
    <row r="41" spans="1:12" ht="15.75" x14ac:dyDescent="0.25">
      <c r="A41" s="8" t="s">
        <v>195</v>
      </c>
      <c r="B41" s="8"/>
      <c r="C41" s="8"/>
      <c r="F41" s="11"/>
      <c r="G41" s="11"/>
      <c r="H41" s="8"/>
      <c r="I41" s="8"/>
      <c r="J41" s="8"/>
      <c r="K41" s="8"/>
      <c r="L41" s="7"/>
    </row>
    <row r="42" spans="1:12" ht="15.75" x14ac:dyDescent="0.25">
      <c r="A42" s="2" t="s">
        <v>160</v>
      </c>
      <c r="C42" s="8"/>
      <c r="D42" s="9" t="s">
        <v>161</v>
      </c>
      <c r="E42" s="8"/>
      <c r="F42" s="11"/>
      <c r="G42" s="11"/>
      <c r="H42" s="8"/>
      <c r="I42" s="8"/>
      <c r="J42" s="8"/>
      <c r="K42" s="8"/>
      <c r="L42" s="7"/>
    </row>
    <row r="43" spans="1:12" ht="15.75" x14ac:dyDescent="0.25">
      <c r="C43" s="8"/>
      <c r="D43" s="8" t="s">
        <v>184</v>
      </c>
      <c r="E43" s="13">
        <v>46.08</v>
      </c>
      <c r="F43" s="11"/>
      <c r="G43" s="11"/>
      <c r="H43" s="8"/>
      <c r="I43" s="8"/>
      <c r="J43" s="8"/>
      <c r="K43" s="8"/>
      <c r="L43" s="7"/>
    </row>
    <row r="44" spans="1:12" ht="15.75" x14ac:dyDescent="0.25">
      <c r="C44" s="8"/>
      <c r="D44" s="8" t="s">
        <v>185</v>
      </c>
      <c r="E44" s="13">
        <v>175</v>
      </c>
      <c r="F44" s="11"/>
      <c r="G44" s="11"/>
      <c r="H44" s="8"/>
      <c r="I44" s="8"/>
      <c r="J44" s="8"/>
      <c r="K44" s="8"/>
      <c r="L44" s="7"/>
    </row>
    <row r="45" spans="1:12" x14ac:dyDescent="0.25">
      <c r="C45" s="8"/>
      <c r="D45" s="8" t="s">
        <v>186</v>
      </c>
      <c r="E45" s="13">
        <v>38.979999999999997</v>
      </c>
      <c r="F45" s="11"/>
      <c r="G45" s="11"/>
      <c r="H45" s="11"/>
      <c r="I45" s="11"/>
      <c r="J45" s="11"/>
      <c r="K45" s="11"/>
    </row>
    <row r="46" spans="1:12" x14ac:dyDescent="0.25">
      <c r="C46" s="8"/>
      <c r="D46" s="8"/>
      <c r="E46" s="17">
        <f>SUM(E43:E45)</f>
        <v>260.06</v>
      </c>
      <c r="F46" s="11"/>
      <c r="G46" s="11"/>
      <c r="H46" s="11"/>
      <c r="I46" s="11"/>
      <c r="J46" s="11"/>
      <c r="K46" s="11"/>
    </row>
    <row r="47" spans="1:12" ht="15.75" x14ac:dyDescent="0.25">
      <c r="A47" s="9" t="s">
        <v>191</v>
      </c>
      <c r="B47" s="9">
        <v>2015</v>
      </c>
      <c r="E47" s="8"/>
      <c r="F47" s="8"/>
      <c r="G47" s="8"/>
      <c r="H47" s="8"/>
      <c r="I47" s="8"/>
      <c r="J47" s="8"/>
      <c r="K47" s="8"/>
      <c r="L47" s="7"/>
    </row>
    <row r="48" spans="1:12" ht="15.75" x14ac:dyDescent="0.25">
      <c r="A48" s="9" t="s">
        <v>160</v>
      </c>
      <c r="B48" s="8"/>
      <c r="D48" t="s">
        <v>196</v>
      </c>
      <c r="F48" s="8"/>
      <c r="G48" s="8"/>
      <c r="J48" s="8"/>
      <c r="K48" s="8"/>
      <c r="L48" s="7"/>
    </row>
    <row r="49" spans="1:12" ht="15.75" x14ac:dyDescent="0.25">
      <c r="A49" s="18">
        <v>1000</v>
      </c>
      <c r="B49" s="8" t="s">
        <v>193</v>
      </c>
      <c r="D49" s="8" t="s">
        <v>192</v>
      </c>
      <c r="E49" s="29">
        <v>150</v>
      </c>
      <c r="G49" s="8"/>
      <c r="J49" s="8"/>
      <c r="K49" s="8"/>
      <c r="L49" s="7"/>
    </row>
    <row r="50" spans="1:12" ht="15.75" x14ac:dyDescent="0.25">
      <c r="A50" s="18">
        <v>54</v>
      </c>
      <c r="B50" s="8" t="s">
        <v>194</v>
      </c>
      <c r="D50" s="8" t="s">
        <v>170</v>
      </c>
      <c r="E50" s="29">
        <v>272.49</v>
      </c>
      <c r="F50" s="8"/>
      <c r="J50" s="8"/>
      <c r="K50" s="8"/>
      <c r="L50" s="7"/>
    </row>
    <row r="51" spans="1:12" ht="15.75" x14ac:dyDescent="0.25">
      <c r="D51" s="8"/>
      <c r="E51" s="29">
        <v>30.33</v>
      </c>
      <c r="G51" s="8"/>
      <c r="J51" s="8"/>
      <c r="K51" s="8"/>
      <c r="L51" s="7"/>
    </row>
    <row r="52" spans="1:12" ht="15.75" x14ac:dyDescent="0.25">
      <c r="A52" s="8"/>
      <c r="B52" s="8"/>
      <c r="D52" s="8"/>
      <c r="E52" s="29">
        <v>8.69</v>
      </c>
      <c r="G52" s="8"/>
      <c r="J52" s="8"/>
      <c r="K52" s="8"/>
      <c r="L52" s="7"/>
    </row>
    <row r="53" spans="1:12" ht="15.75" x14ac:dyDescent="0.25">
      <c r="A53" s="8"/>
      <c r="B53" s="8"/>
      <c r="D53" s="8"/>
      <c r="E53" s="30">
        <v>11.88</v>
      </c>
      <c r="G53" s="8"/>
      <c r="J53" s="8"/>
      <c r="K53" s="8"/>
      <c r="L53" s="7"/>
    </row>
    <row r="54" spans="1:12" ht="15.75" x14ac:dyDescent="0.25">
      <c r="A54" s="8"/>
      <c r="B54" s="8"/>
      <c r="D54" s="8"/>
      <c r="E54" s="29">
        <v>156.44999999999999</v>
      </c>
      <c r="G54" s="8"/>
      <c r="J54" s="8"/>
      <c r="K54" s="8"/>
      <c r="L54" s="7"/>
    </row>
    <row r="55" spans="1:12" ht="15.75" x14ac:dyDescent="0.25">
      <c r="A55" s="8"/>
      <c r="B55" s="8"/>
      <c r="D55" s="8"/>
      <c r="E55" s="29">
        <v>8.41</v>
      </c>
      <c r="G55" s="8"/>
      <c r="J55" s="8"/>
      <c r="K55" s="8"/>
      <c r="L55" s="7"/>
    </row>
    <row r="56" spans="1:12" ht="15.75" x14ac:dyDescent="0.25">
      <c r="A56" s="8"/>
      <c r="B56" s="8"/>
      <c r="D56" s="8"/>
      <c r="E56" s="29">
        <v>6.29</v>
      </c>
      <c r="G56" s="8"/>
      <c r="J56" s="8"/>
      <c r="K56" s="8"/>
      <c r="L56" s="7"/>
    </row>
    <row r="57" spans="1:12" ht="15.75" x14ac:dyDescent="0.25">
      <c r="A57" s="8"/>
      <c r="B57" s="8"/>
      <c r="D57" s="8"/>
      <c r="E57" s="29">
        <v>56.65</v>
      </c>
      <c r="G57" s="8"/>
      <c r="J57" s="8"/>
      <c r="K57" s="8"/>
      <c r="L57" s="7"/>
    </row>
    <row r="58" spans="1:12" ht="15.75" x14ac:dyDescent="0.25">
      <c r="A58" s="8"/>
      <c r="B58" s="8"/>
      <c r="D58" s="8"/>
      <c r="E58" s="29">
        <v>5.67</v>
      </c>
      <c r="G58" s="8"/>
      <c r="J58" s="8"/>
      <c r="K58" s="8"/>
      <c r="L58" s="7"/>
    </row>
    <row r="59" spans="1:12" ht="15.75" x14ac:dyDescent="0.25">
      <c r="A59" s="8"/>
      <c r="B59" s="8"/>
      <c r="D59" s="8"/>
      <c r="E59" s="29">
        <v>49.77</v>
      </c>
      <c r="G59" s="8"/>
      <c r="J59" s="8"/>
      <c r="K59" s="8"/>
      <c r="L59" s="7"/>
    </row>
    <row r="60" spans="1:12" ht="15.75" x14ac:dyDescent="0.25">
      <c r="A60" s="8"/>
      <c r="B60" s="8"/>
      <c r="D60" s="8"/>
      <c r="E60" s="29">
        <v>18.78</v>
      </c>
      <c r="G60" s="8"/>
      <c r="J60" s="8"/>
      <c r="K60" s="8"/>
      <c r="L60" s="7"/>
    </row>
    <row r="61" spans="1:12" ht="15.75" x14ac:dyDescent="0.25">
      <c r="D61" s="8"/>
      <c r="E61" s="24">
        <f>SUM(E49:E60)</f>
        <v>775.40999999999974</v>
      </c>
      <c r="F61" s="31">
        <v>278.58999999999997</v>
      </c>
      <c r="G61" s="9" t="s">
        <v>200</v>
      </c>
      <c r="J61" s="8"/>
      <c r="K61" s="8"/>
      <c r="L61" s="7"/>
    </row>
    <row r="62" spans="1:12" ht="15.75" x14ac:dyDescent="0.25">
      <c r="D62" s="8"/>
      <c r="E62" s="24"/>
      <c r="F62" s="31"/>
      <c r="G62" s="9"/>
      <c r="J62" s="8"/>
      <c r="K62" s="8"/>
      <c r="L62" s="7"/>
    </row>
    <row r="63" spans="1:12" ht="15.75" x14ac:dyDescent="0.25">
      <c r="D63" s="8"/>
      <c r="E63" s="24"/>
      <c r="F63" s="31"/>
      <c r="G63" s="9"/>
      <c r="J63" s="8"/>
      <c r="K63" s="8"/>
      <c r="L63" s="7"/>
    </row>
    <row r="64" spans="1:12" ht="15.75" x14ac:dyDescent="0.25">
      <c r="A64" s="8"/>
      <c r="G64" s="8"/>
      <c r="J64" s="8"/>
      <c r="K64" s="8"/>
      <c r="L64" s="7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7"/>
    </row>
    <row r="66" spans="1:12" ht="15.75" x14ac:dyDescent="0.25">
      <c r="A66" s="9" t="s">
        <v>31</v>
      </c>
      <c r="B66" s="8"/>
      <c r="C66" s="9">
        <v>2015</v>
      </c>
      <c r="D66" s="8"/>
      <c r="E66" s="8"/>
      <c r="F66" s="8"/>
      <c r="G66" s="8"/>
      <c r="H66" s="8"/>
      <c r="I66" s="8"/>
      <c r="J66" s="8"/>
      <c r="K66" s="8"/>
      <c r="L66" s="7"/>
    </row>
    <row r="67" spans="1:12" ht="15.75" x14ac:dyDescent="0.25">
      <c r="A67" s="9" t="s">
        <v>160</v>
      </c>
      <c r="B67" s="8"/>
      <c r="C67" s="8"/>
      <c r="D67" s="9" t="s">
        <v>161</v>
      </c>
      <c r="E67" s="8"/>
      <c r="F67" s="8"/>
      <c r="G67" s="8"/>
      <c r="H67" s="9" t="s">
        <v>32</v>
      </c>
      <c r="I67" s="8"/>
      <c r="K67" s="8"/>
      <c r="L67" s="7"/>
    </row>
    <row r="68" spans="1:12" ht="15.75" x14ac:dyDescent="0.25">
      <c r="A68" s="13">
        <v>500</v>
      </c>
      <c r="B68" s="8" t="s">
        <v>33</v>
      </c>
      <c r="C68" s="8" t="s">
        <v>5</v>
      </c>
      <c r="D68" s="8"/>
      <c r="E68" s="13">
        <v>78.819999999999993</v>
      </c>
      <c r="F68" s="8" t="s">
        <v>34</v>
      </c>
      <c r="G68" s="8"/>
      <c r="H68" s="8"/>
      <c r="I68" s="8"/>
      <c r="K68" s="8"/>
      <c r="L68" s="7"/>
    </row>
    <row r="69" spans="1:12" ht="15.75" x14ac:dyDescent="0.25">
      <c r="A69" s="13">
        <v>200</v>
      </c>
      <c r="B69" s="8" t="s">
        <v>35</v>
      </c>
      <c r="C69" s="8" t="s">
        <v>5</v>
      </c>
      <c r="D69" s="8"/>
      <c r="E69" s="13">
        <v>101.14</v>
      </c>
      <c r="F69" s="8" t="s">
        <v>36</v>
      </c>
      <c r="G69" s="8">
        <v>2510</v>
      </c>
      <c r="H69" s="8">
        <v>172.95</v>
      </c>
      <c r="I69" s="8" t="s">
        <v>37</v>
      </c>
      <c r="K69" s="8"/>
      <c r="L69" s="7"/>
    </row>
    <row r="70" spans="1:12" ht="15.75" x14ac:dyDescent="0.25">
      <c r="A70" s="13">
        <v>70</v>
      </c>
      <c r="B70" s="8" t="s">
        <v>38</v>
      </c>
      <c r="C70" s="8" t="s">
        <v>5</v>
      </c>
      <c r="D70" s="8"/>
      <c r="E70" s="13">
        <v>40.450000000000003</v>
      </c>
      <c r="F70" s="8" t="s">
        <v>40</v>
      </c>
      <c r="G70" s="8"/>
      <c r="H70" s="8">
        <v>36</v>
      </c>
      <c r="I70" s="8" t="s">
        <v>41</v>
      </c>
      <c r="K70" s="8"/>
      <c r="L70" s="7"/>
    </row>
    <row r="71" spans="1:12" ht="15.75" x14ac:dyDescent="0.25">
      <c r="A71" s="13">
        <v>80</v>
      </c>
      <c r="B71" s="8" t="s">
        <v>38</v>
      </c>
      <c r="C71" s="8" t="s">
        <v>5</v>
      </c>
      <c r="D71" s="8"/>
      <c r="E71" s="13">
        <v>48.32</v>
      </c>
      <c r="F71" s="8" t="s">
        <v>42</v>
      </c>
      <c r="G71" s="8">
        <v>2552</v>
      </c>
      <c r="H71" s="8">
        <v>34</v>
      </c>
      <c r="I71" s="8" t="s">
        <v>43</v>
      </c>
      <c r="K71" s="8"/>
      <c r="L71" s="7"/>
    </row>
    <row r="72" spans="1:12" ht="15.75" x14ac:dyDescent="0.25">
      <c r="A72" s="13">
        <v>133</v>
      </c>
      <c r="B72" s="8" t="s">
        <v>44</v>
      </c>
      <c r="C72" s="8" t="s">
        <v>5</v>
      </c>
      <c r="D72" s="8"/>
      <c r="E72" s="13">
        <v>40.35</v>
      </c>
      <c r="F72" s="8" t="s">
        <v>40</v>
      </c>
      <c r="G72" s="8">
        <v>2589</v>
      </c>
      <c r="H72" s="8">
        <v>74.88</v>
      </c>
      <c r="I72" s="8" t="s">
        <v>45</v>
      </c>
      <c r="K72" s="8"/>
      <c r="L72" s="7"/>
    </row>
    <row r="73" spans="1:12" ht="15.75" x14ac:dyDescent="0.25">
      <c r="A73" s="13">
        <v>40</v>
      </c>
      <c r="B73" s="8" t="s">
        <v>44</v>
      </c>
      <c r="C73" s="8" t="s">
        <v>5</v>
      </c>
      <c r="D73" s="8"/>
      <c r="E73" s="13">
        <v>48.42</v>
      </c>
      <c r="F73" s="8" t="s">
        <v>40</v>
      </c>
      <c r="G73" s="8">
        <v>2589</v>
      </c>
      <c r="H73" s="25" t="s">
        <v>46</v>
      </c>
      <c r="I73" s="8" t="s">
        <v>47</v>
      </c>
      <c r="K73" s="8"/>
      <c r="L73" s="7"/>
    </row>
    <row r="74" spans="1:12" ht="15.75" x14ac:dyDescent="0.25">
      <c r="A74" s="13">
        <v>40</v>
      </c>
      <c r="B74" s="8" t="s">
        <v>48</v>
      </c>
      <c r="C74" s="8" t="s">
        <v>49</v>
      </c>
      <c r="D74" s="8"/>
      <c r="E74" s="13">
        <v>178.19</v>
      </c>
      <c r="F74" s="8" t="s">
        <v>39</v>
      </c>
      <c r="G74" s="8">
        <v>2551</v>
      </c>
      <c r="H74" s="8"/>
      <c r="I74" s="8"/>
      <c r="K74" s="8"/>
      <c r="L74" s="7"/>
    </row>
    <row r="75" spans="1:12" ht="15.75" x14ac:dyDescent="0.25">
      <c r="A75" s="13">
        <v>39</v>
      </c>
      <c r="B75" s="8" t="s">
        <v>50</v>
      </c>
      <c r="C75" s="8" t="s">
        <v>51</v>
      </c>
      <c r="D75" s="8" t="s">
        <v>52</v>
      </c>
      <c r="E75" s="13">
        <v>461.07</v>
      </c>
      <c r="F75" s="8" t="s">
        <v>51</v>
      </c>
      <c r="G75" s="8">
        <v>2569</v>
      </c>
      <c r="H75" s="25" t="s">
        <v>46</v>
      </c>
      <c r="I75" s="8" t="s">
        <v>53</v>
      </c>
      <c r="K75" s="8"/>
      <c r="L75" s="7"/>
    </row>
    <row r="76" spans="1:12" ht="15.75" x14ac:dyDescent="0.25">
      <c r="A76" s="13">
        <v>35</v>
      </c>
      <c r="B76" s="8" t="s">
        <v>50</v>
      </c>
      <c r="C76" s="8" t="s">
        <v>54</v>
      </c>
      <c r="D76" s="8" t="s">
        <v>55</v>
      </c>
      <c r="E76" s="13">
        <v>23.96</v>
      </c>
      <c r="F76" s="8" t="s">
        <v>56</v>
      </c>
      <c r="G76" s="8">
        <v>2573</v>
      </c>
      <c r="H76" s="25" t="s">
        <v>46</v>
      </c>
      <c r="I76" s="8" t="s">
        <v>57</v>
      </c>
      <c r="K76" s="8"/>
      <c r="L76" s="7"/>
    </row>
    <row r="77" spans="1:12" ht="15.75" x14ac:dyDescent="0.25">
      <c r="A77" s="13">
        <v>140</v>
      </c>
      <c r="B77" s="8" t="s">
        <v>50</v>
      </c>
      <c r="C77" s="8" t="s">
        <v>5</v>
      </c>
      <c r="D77" s="8"/>
      <c r="E77" s="13">
        <v>83.17</v>
      </c>
      <c r="F77" s="8" t="s">
        <v>40</v>
      </c>
      <c r="G77" s="8">
        <v>2590</v>
      </c>
      <c r="H77" s="25" t="s">
        <v>46</v>
      </c>
      <c r="I77" s="8" t="s">
        <v>58</v>
      </c>
      <c r="K77" s="8"/>
      <c r="L77" s="7"/>
    </row>
    <row r="78" spans="1:12" ht="15.75" x14ac:dyDescent="0.25">
      <c r="A78" s="13">
        <v>30</v>
      </c>
      <c r="B78" s="8" t="s">
        <v>50</v>
      </c>
      <c r="C78" s="8" t="s">
        <v>59</v>
      </c>
      <c r="D78" s="8"/>
      <c r="E78" s="13">
        <v>500</v>
      </c>
      <c r="F78" s="8" t="s">
        <v>60</v>
      </c>
      <c r="G78" s="8">
        <v>2594</v>
      </c>
      <c r="H78" s="25" t="s">
        <v>46</v>
      </c>
      <c r="I78" s="8" t="s">
        <v>61</v>
      </c>
      <c r="K78" s="8"/>
      <c r="L78" s="7"/>
    </row>
    <row r="79" spans="1:12" ht="15.75" x14ac:dyDescent="0.25">
      <c r="A79" s="13">
        <v>200</v>
      </c>
      <c r="B79" s="8" t="s">
        <v>35</v>
      </c>
      <c r="C79" s="8" t="s">
        <v>62</v>
      </c>
      <c r="D79" s="8"/>
      <c r="E79" s="13">
        <v>400</v>
      </c>
      <c r="F79" s="8" t="s">
        <v>63</v>
      </c>
      <c r="G79" s="8">
        <v>2593</v>
      </c>
      <c r="H79" s="25" t="s">
        <v>46</v>
      </c>
      <c r="I79" s="8" t="s">
        <v>64</v>
      </c>
      <c r="K79" s="8"/>
      <c r="L79" s="7"/>
    </row>
    <row r="80" spans="1:12" ht="15.75" x14ac:dyDescent="0.25">
      <c r="A80" s="13">
        <v>126</v>
      </c>
      <c r="B80" s="8" t="s">
        <v>65</v>
      </c>
      <c r="C80" s="8" t="s">
        <v>66</v>
      </c>
      <c r="D80" s="8"/>
      <c r="E80" s="13">
        <v>20</v>
      </c>
      <c r="F80" s="8" t="s">
        <v>67</v>
      </c>
      <c r="G80" s="8">
        <v>2595</v>
      </c>
      <c r="H80" s="8" t="s">
        <v>68</v>
      </c>
      <c r="I80" s="8" t="s">
        <v>69</v>
      </c>
      <c r="K80" s="8"/>
      <c r="L80" s="7"/>
    </row>
    <row r="81" spans="1:12" ht="15.75" x14ac:dyDescent="0.25">
      <c r="A81" s="13">
        <v>25</v>
      </c>
      <c r="B81" s="8" t="s">
        <v>197</v>
      </c>
      <c r="C81" s="8" t="s">
        <v>70</v>
      </c>
      <c r="D81" s="8"/>
      <c r="E81" s="13">
        <v>107.38</v>
      </c>
      <c r="F81" s="8" t="s">
        <v>71</v>
      </c>
      <c r="G81" s="8">
        <v>2597</v>
      </c>
      <c r="H81" s="8" t="s">
        <v>72</v>
      </c>
      <c r="I81" s="8" t="s">
        <v>73</v>
      </c>
      <c r="K81" s="8"/>
      <c r="L81" s="7"/>
    </row>
    <row r="82" spans="1:12" ht="15.75" x14ac:dyDescent="0.25">
      <c r="A82" s="13">
        <v>25</v>
      </c>
      <c r="B82" s="8" t="s">
        <v>198</v>
      </c>
      <c r="C82" s="8" t="s">
        <v>5</v>
      </c>
      <c r="D82" s="8"/>
      <c r="E82" s="13">
        <v>22.04</v>
      </c>
      <c r="F82" s="8" t="s">
        <v>74</v>
      </c>
      <c r="G82" s="8">
        <v>2601</v>
      </c>
      <c r="H82" s="8">
        <v>60</v>
      </c>
      <c r="I82" s="8" t="s">
        <v>75</v>
      </c>
      <c r="K82" s="8"/>
      <c r="L82" s="7"/>
    </row>
    <row r="83" spans="1:12" ht="15.75" x14ac:dyDescent="0.25">
      <c r="A83" s="13">
        <v>6.7</v>
      </c>
      <c r="B83" s="8" t="s">
        <v>76</v>
      </c>
      <c r="C83" s="8" t="s">
        <v>77</v>
      </c>
      <c r="D83" s="8" t="s">
        <v>78</v>
      </c>
      <c r="E83" s="13">
        <v>237</v>
      </c>
      <c r="F83" s="8" t="s">
        <v>79</v>
      </c>
      <c r="G83" s="8">
        <v>2602</v>
      </c>
      <c r="H83" s="18">
        <v>500</v>
      </c>
      <c r="I83" s="8" t="s">
        <v>80</v>
      </c>
      <c r="J83" s="8" t="s">
        <v>60</v>
      </c>
      <c r="L83" s="7"/>
    </row>
    <row r="84" spans="1:12" ht="15.75" x14ac:dyDescent="0.25">
      <c r="A84" s="13">
        <v>900</v>
      </c>
      <c r="B84" s="8" t="s">
        <v>80</v>
      </c>
      <c r="C84" s="8" t="s">
        <v>81</v>
      </c>
      <c r="D84" s="8"/>
      <c r="E84" s="13">
        <v>931.28</v>
      </c>
      <c r="F84" s="8" t="s">
        <v>82</v>
      </c>
      <c r="G84" s="8">
        <v>2600</v>
      </c>
      <c r="H84" s="18">
        <v>400</v>
      </c>
      <c r="I84" s="8" t="s">
        <v>80</v>
      </c>
      <c r="J84" s="8" t="s">
        <v>83</v>
      </c>
      <c r="L84" s="7"/>
    </row>
    <row r="85" spans="1:12" ht="15.75" x14ac:dyDescent="0.25">
      <c r="A85" s="13">
        <v>25</v>
      </c>
      <c r="B85" s="8" t="s">
        <v>199</v>
      </c>
      <c r="C85" s="8" t="s">
        <v>64</v>
      </c>
      <c r="D85" s="8" t="s">
        <v>67</v>
      </c>
      <c r="E85" s="13">
        <v>35</v>
      </c>
      <c r="F85" s="8" t="s">
        <v>85</v>
      </c>
      <c r="G85" s="8">
        <v>2609</v>
      </c>
      <c r="H85" s="18">
        <v>100</v>
      </c>
      <c r="I85" s="8" t="s">
        <v>80</v>
      </c>
      <c r="J85" s="8" t="s">
        <v>86</v>
      </c>
      <c r="L85" s="7"/>
    </row>
    <row r="86" spans="1:12" ht="15.75" x14ac:dyDescent="0.25">
      <c r="A86" s="13">
        <v>115</v>
      </c>
      <c r="B86" s="8" t="s">
        <v>87</v>
      </c>
      <c r="C86" s="8" t="s">
        <v>77</v>
      </c>
      <c r="D86" s="8" t="s">
        <v>88</v>
      </c>
      <c r="E86" s="13">
        <v>131</v>
      </c>
      <c r="F86" s="8" t="s">
        <v>67</v>
      </c>
      <c r="G86" s="8">
        <v>2602</v>
      </c>
      <c r="H86" s="18">
        <v>174</v>
      </c>
      <c r="I86" s="8" t="s">
        <v>89</v>
      </c>
      <c r="J86" s="8" t="s">
        <v>90</v>
      </c>
      <c r="L86" s="7"/>
    </row>
    <row r="87" spans="1:12" ht="15.75" x14ac:dyDescent="0.25">
      <c r="A87" s="13">
        <v>25</v>
      </c>
      <c r="B87" s="8" t="s">
        <v>91</v>
      </c>
      <c r="C87" s="8" t="s">
        <v>53</v>
      </c>
      <c r="D87" s="8" t="s">
        <v>92</v>
      </c>
      <c r="E87" s="13">
        <v>40</v>
      </c>
      <c r="F87" s="8" t="s">
        <v>93</v>
      </c>
      <c r="G87" s="8">
        <v>2614</v>
      </c>
      <c r="H87" s="25" t="s">
        <v>46</v>
      </c>
      <c r="I87" s="8" t="s">
        <v>94</v>
      </c>
      <c r="K87" s="8"/>
      <c r="L87" s="7"/>
    </row>
    <row r="88" spans="1:12" ht="15.75" x14ac:dyDescent="0.25">
      <c r="A88" s="13">
        <v>1350</v>
      </c>
      <c r="B88" s="8" t="s">
        <v>82</v>
      </c>
      <c r="C88" s="8" t="s">
        <v>95</v>
      </c>
      <c r="D88" s="8"/>
      <c r="E88" s="13">
        <v>13.21</v>
      </c>
      <c r="F88" s="8" t="s">
        <v>71</v>
      </c>
      <c r="G88" s="8">
        <v>2599</v>
      </c>
      <c r="H88" s="8"/>
      <c r="I88" s="8"/>
      <c r="K88" s="8"/>
      <c r="L88" s="7"/>
    </row>
    <row r="89" spans="1:12" ht="15.75" x14ac:dyDescent="0.25">
      <c r="A89" s="13">
        <v>25</v>
      </c>
      <c r="B89" s="8" t="s">
        <v>84</v>
      </c>
      <c r="C89" s="8" t="s">
        <v>96</v>
      </c>
      <c r="D89" s="8"/>
      <c r="E89" s="13">
        <v>12.5</v>
      </c>
      <c r="F89" s="8" t="s">
        <v>97</v>
      </c>
      <c r="G89" s="8">
        <v>2611</v>
      </c>
      <c r="H89" s="8"/>
      <c r="I89" s="8"/>
      <c r="K89" s="8"/>
      <c r="L89" s="7"/>
    </row>
    <row r="90" spans="1:12" ht="15.75" x14ac:dyDescent="0.25">
      <c r="A90" s="13">
        <v>30</v>
      </c>
      <c r="B90" s="8" t="s">
        <v>98</v>
      </c>
      <c r="C90" s="8" t="s">
        <v>100</v>
      </c>
      <c r="D90" s="8"/>
      <c r="E90" s="25">
        <v>563</v>
      </c>
      <c r="F90" s="8" t="s">
        <v>101</v>
      </c>
      <c r="G90" s="8">
        <v>2613</v>
      </c>
      <c r="H90" s="8" t="s">
        <v>102</v>
      </c>
      <c r="I90" s="8"/>
      <c r="K90" s="8"/>
      <c r="L90" s="7"/>
    </row>
    <row r="91" spans="1:12" ht="15.75" x14ac:dyDescent="0.25">
      <c r="A91" s="13">
        <v>10</v>
      </c>
      <c r="B91" s="8" t="s">
        <v>44</v>
      </c>
      <c r="C91" s="8" t="s">
        <v>103</v>
      </c>
      <c r="D91" s="8"/>
      <c r="E91" s="26">
        <v>42.5</v>
      </c>
      <c r="F91" s="8" t="s">
        <v>104</v>
      </c>
      <c r="G91" s="8">
        <v>2610</v>
      </c>
      <c r="H91" s="8"/>
      <c r="I91" s="8"/>
      <c r="K91" s="8"/>
      <c r="L91" s="7"/>
    </row>
    <row r="92" spans="1:12" ht="15.75" x14ac:dyDescent="0.25">
      <c r="B92" s="8"/>
      <c r="C92" s="8" t="s">
        <v>105</v>
      </c>
      <c r="D92" s="8"/>
      <c r="E92" s="14">
        <v>95.04</v>
      </c>
      <c r="F92" s="8" t="s">
        <v>106</v>
      </c>
      <c r="G92" s="8">
        <v>2654</v>
      </c>
      <c r="H92" s="8"/>
      <c r="I92" s="8"/>
      <c r="K92" s="8"/>
      <c r="L92" s="7"/>
    </row>
    <row r="93" spans="1:12" ht="15.75" x14ac:dyDescent="0.25">
      <c r="A93" s="17">
        <f>SUM(A68:A90)</f>
        <v>4159.7</v>
      </c>
      <c r="B93" s="8"/>
      <c r="C93" s="8"/>
      <c r="D93" s="8"/>
      <c r="E93" s="16">
        <f>SUM(E68:E92)</f>
        <v>4253.84</v>
      </c>
      <c r="F93" s="8"/>
      <c r="G93" s="17">
        <v>-94.14</v>
      </c>
      <c r="H93" s="9" t="s">
        <v>234</v>
      </c>
      <c r="I93" s="13" t="s">
        <v>107</v>
      </c>
      <c r="J93" s="8" t="s">
        <v>108</v>
      </c>
      <c r="K93" s="8"/>
      <c r="L93" s="7"/>
    </row>
    <row r="94" spans="1:12" ht="15.75" x14ac:dyDescent="0.25">
      <c r="A94" s="8"/>
      <c r="B94" s="8"/>
      <c r="C94" s="8"/>
      <c r="D94" s="8"/>
      <c r="E94" s="14"/>
      <c r="F94" s="8"/>
      <c r="G94" s="8"/>
      <c r="H94" s="8"/>
      <c r="I94" s="13">
        <v>563</v>
      </c>
      <c r="J94" s="8" t="s">
        <v>110</v>
      </c>
      <c r="K94" s="8"/>
      <c r="L94" s="7"/>
    </row>
    <row r="95" spans="1:12" ht="15.75" x14ac:dyDescent="0.25">
      <c r="A95" s="27">
        <v>524</v>
      </c>
      <c r="B95" s="28" t="s">
        <v>109</v>
      </c>
      <c r="C95" s="28"/>
      <c r="D95" s="8"/>
      <c r="E95" s="13"/>
      <c r="F95" s="8"/>
      <c r="G95" s="8"/>
      <c r="H95" s="8"/>
      <c r="I95" s="13">
        <v>107.38</v>
      </c>
      <c r="J95" s="8" t="s">
        <v>71</v>
      </c>
      <c r="K95" s="8"/>
      <c r="L95" s="7"/>
    </row>
    <row r="96" spans="1:12" ht="15.75" x14ac:dyDescent="0.25">
      <c r="A96" s="27">
        <v>70</v>
      </c>
      <c r="B96" s="28" t="s">
        <v>111</v>
      </c>
      <c r="C96" s="28"/>
      <c r="D96" s="8"/>
      <c r="E96" s="13"/>
      <c r="F96" s="8"/>
      <c r="G96" s="8"/>
      <c r="H96" s="8"/>
      <c r="I96" s="13">
        <v>13.21</v>
      </c>
      <c r="J96" s="8" t="s">
        <v>112</v>
      </c>
      <c r="K96" s="8"/>
      <c r="L96" s="7"/>
    </row>
    <row r="97" spans="1:12" ht="15.75" x14ac:dyDescent="0.25">
      <c r="A97" s="8"/>
      <c r="B97" s="8"/>
      <c r="C97" s="8"/>
      <c r="D97" s="8"/>
      <c r="E97" s="13"/>
      <c r="F97" s="8"/>
      <c r="G97" s="8"/>
      <c r="H97" s="8"/>
      <c r="I97" s="17">
        <f>SUM(I94:I96)</f>
        <v>683.59</v>
      </c>
      <c r="J97" s="8"/>
      <c r="K97" s="8"/>
      <c r="L97" s="7"/>
    </row>
    <row r="98" spans="1:12" x14ac:dyDescent="0.25">
      <c r="A98" s="9" t="s">
        <v>201</v>
      </c>
      <c r="B98" s="9"/>
      <c r="C98" s="8"/>
      <c r="D98" s="8"/>
      <c r="E98" s="8"/>
      <c r="F98" s="8"/>
      <c r="G98" s="8"/>
    </row>
    <row r="99" spans="1:12" x14ac:dyDescent="0.25">
      <c r="A99" s="9" t="s">
        <v>228</v>
      </c>
      <c r="B99" s="9"/>
      <c r="C99" s="8"/>
      <c r="D99" s="8"/>
      <c r="E99" s="9" t="s">
        <v>161</v>
      </c>
      <c r="F99" s="8"/>
      <c r="G99" t="s">
        <v>202</v>
      </c>
    </row>
    <row r="100" spans="1:12" x14ac:dyDescent="0.25">
      <c r="A100" s="22">
        <v>7010</v>
      </c>
      <c r="B100" s="8" t="s">
        <v>205</v>
      </c>
      <c r="C100" s="8"/>
      <c r="D100" s="8" t="s">
        <v>203</v>
      </c>
      <c r="E100" s="13">
        <v>66.17</v>
      </c>
      <c r="F100" s="8" t="s">
        <v>204</v>
      </c>
      <c r="G100" s="32">
        <v>315.42</v>
      </c>
    </row>
    <row r="101" spans="1:12" x14ac:dyDescent="0.25">
      <c r="A101" s="22">
        <v>100</v>
      </c>
      <c r="B101" s="8">
        <v>1779</v>
      </c>
      <c r="C101" s="8" t="s">
        <v>206</v>
      </c>
      <c r="D101" s="8" t="s">
        <v>203</v>
      </c>
      <c r="E101" s="27">
        <v>32.28</v>
      </c>
      <c r="F101" s="8" t="s">
        <v>40</v>
      </c>
      <c r="G101" s="8"/>
    </row>
    <row r="102" spans="1:12" x14ac:dyDescent="0.25">
      <c r="A102" s="22">
        <v>289.88</v>
      </c>
      <c r="B102" s="8" t="s">
        <v>207</v>
      </c>
      <c r="C102" s="8" t="s">
        <v>208</v>
      </c>
      <c r="D102" s="8" t="s">
        <v>203</v>
      </c>
      <c r="E102" s="27">
        <v>32.28</v>
      </c>
      <c r="F102" s="8" t="s">
        <v>40</v>
      </c>
      <c r="G102" s="8"/>
    </row>
    <row r="103" spans="1:12" x14ac:dyDescent="0.25">
      <c r="A103" s="22">
        <v>3320</v>
      </c>
      <c r="B103" s="8" t="s">
        <v>210</v>
      </c>
      <c r="C103" s="8"/>
      <c r="D103" s="8" t="s">
        <v>203</v>
      </c>
      <c r="E103" s="35">
        <v>182.92</v>
      </c>
      <c r="F103" s="8" t="s">
        <v>209</v>
      </c>
      <c r="G103" s="8"/>
    </row>
    <row r="104" spans="1:12" x14ac:dyDescent="0.25">
      <c r="A104" s="8">
        <v>707.89</v>
      </c>
      <c r="B104" s="8" t="s">
        <v>213</v>
      </c>
      <c r="C104" s="8" t="s">
        <v>204</v>
      </c>
      <c r="D104" s="8" t="s">
        <v>211</v>
      </c>
      <c r="E104" s="27">
        <v>154.80000000000001</v>
      </c>
      <c r="F104" s="8" t="s">
        <v>212</v>
      </c>
      <c r="G104" s="8"/>
    </row>
    <row r="105" spans="1:12" x14ac:dyDescent="0.25">
      <c r="A105" s="18">
        <v>25</v>
      </c>
      <c r="B105" s="8"/>
      <c r="C105" s="8"/>
      <c r="D105" s="8" t="s">
        <v>214</v>
      </c>
      <c r="E105" s="27">
        <v>154.80000000000001</v>
      </c>
      <c r="F105" s="8" t="s">
        <v>212</v>
      </c>
      <c r="G105" s="8"/>
    </row>
    <row r="106" spans="1:12" x14ac:dyDescent="0.25">
      <c r="A106" s="18">
        <v>800</v>
      </c>
      <c r="B106" s="8" t="s">
        <v>215</v>
      </c>
      <c r="C106" s="8" t="s">
        <v>216</v>
      </c>
      <c r="D106" s="8" t="s">
        <v>214</v>
      </c>
      <c r="E106" s="27">
        <v>154.80000000000001</v>
      </c>
      <c r="F106" s="8" t="s">
        <v>212</v>
      </c>
      <c r="G106" s="8"/>
    </row>
    <row r="107" spans="1:12" x14ac:dyDescent="0.25">
      <c r="A107" s="8"/>
      <c r="B107" s="8"/>
      <c r="C107" s="8"/>
      <c r="D107" s="8" t="s">
        <v>217</v>
      </c>
      <c r="E107" s="27">
        <v>322.56</v>
      </c>
      <c r="F107" s="8" t="s">
        <v>212</v>
      </c>
      <c r="G107" s="22"/>
    </row>
    <row r="108" spans="1:12" x14ac:dyDescent="0.25">
      <c r="A108" s="8"/>
      <c r="B108" s="8"/>
      <c r="C108" s="8"/>
      <c r="D108" s="8" t="s">
        <v>217</v>
      </c>
      <c r="E108" s="27">
        <v>69.12</v>
      </c>
      <c r="F108" s="8" t="s">
        <v>212</v>
      </c>
      <c r="G108" s="8"/>
    </row>
    <row r="109" spans="1:12" x14ac:dyDescent="0.25">
      <c r="A109" s="8"/>
      <c r="B109" s="8"/>
      <c r="C109" s="8"/>
      <c r="D109" s="8" t="s">
        <v>218</v>
      </c>
      <c r="E109" s="13">
        <v>143.11000000000001</v>
      </c>
      <c r="F109" s="8" t="s">
        <v>219</v>
      </c>
      <c r="G109" s="8"/>
      <c r="L109" s="3"/>
    </row>
    <row r="110" spans="1:12" x14ac:dyDescent="0.25">
      <c r="A110" s="8"/>
      <c r="B110" s="8"/>
      <c r="C110" s="8"/>
      <c r="D110" s="8" t="s">
        <v>220</v>
      </c>
      <c r="E110" s="27">
        <v>15.38</v>
      </c>
      <c r="F110" s="8" t="s">
        <v>221</v>
      </c>
      <c r="G110" s="8"/>
      <c r="L110" s="33"/>
    </row>
    <row r="111" spans="1:12" x14ac:dyDescent="0.25">
      <c r="A111" s="8"/>
      <c r="B111" s="8"/>
      <c r="C111" s="8"/>
      <c r="D111" s="8" t="s">
        <v>222</v>
      </c>
      <c r="E111" s="13">
        <v>88.46</v>
      </c>
      <c r="F111" s="8" t="s">
        <v>223</v>
      </c>
      <c r="G111" s="8"/>
      <c r="L111" s="33"/>
    </row>
    <row r="112" spans="1:12" x14ac:dyDescent="0.25">
      <c r="A112" s="8"/>
      <c r="B112" s="8"/>
      <c r="C112" s="8"/>
      <c r="D112" s="8" t="s">
        <v>224</v>
      </c>
      <c r="E112" s="27">
        <v>80</v>
      </c>
      <c r="F112" s="8" t="s">
        <v>212</v>
      </c>
      <c r="G112" s="19"/>
      <c r="L112" s="34"/>
    </row>
    <row r="113" spans="1:12" x14ac:dyDescent="0.25">
      <c r="A113" s="8"/>
      <c r="B113" s="8"/>
      <c r="C113" s="8"/>
      <c r="D113" s="8" t="s">
        <v>225</v>
      </c>
      <c r="E113" s="13">
        <v>7725</v>
      </c>
      <c r="F113" s="8" t="s">
        <v>226</v>
      </c>
      <c r="G113" s="8"/>
      <c r="L113" s="6"/>
    </row>
    <row r="114" spans="1:12" x14ac:dyDescent="0.25">
      <c r="A114" s="8"/>
      <c r="B114" s="8"/>
      <c r="C114" s="8"/>
      <c r="D114" s="8" t="s">
        <v>227</v>
      </c>
      <c r="E114" s="36">
        <v>100</v>
      </c>
      <c r="F114" s="8"/>
      <c r="G114" s="8"/>
      <c r="L114" s="6"/>
    </row>
    <row r="115" spans="1:12" x14ac:dyDescent="0.25">
      <c r="A115" s="23">
        <f>SUM(A100:A106)</f>
        <v>12252.77</v>
      </c>
      <c r="B115" s="8"/>
      <c r="C115" s="8"/>
      <c r="D115" s="8"/>
      <c r="E115" s="16">
        <f>SUM(E100:E114)</f>
        <v>9321.68</v>
      </c>
      <c r="F115" s="8"/>
      <c r="G115" s="17">
        <v>2931.02</v>
      </c>
      <c r="H115" s="9" t="s">
        <v>200</v>
      </c>
    </row>
    <row r="116" spans="1:12" x14ac:dyDescent="0.25">
      <c r="A116" s="23"/>
      <c r="B116" s="8"/>
      <c r="C116" s="8"/>
      <c r="D116" s="8"/>
      <c r="E116" s="16"/>
      <c r="F116" s="8"/>
      <c r="G116" s="17"/>
      <c r="H116" s="9"/>
    </row>
    <row r="117" spans="1:12" x14ac:dyDescent="0.25">
      <c r="A117" s="23"/>
      <c r="B117" s="8"/>
      <c r="C117" s="8"/>
      <c r="D117" s="8"/>
      <c r="E117" s="16"/>
      <c r="F117" s="8"/>
      <c r="G117" s="17"/>
      <c r="H117" s="9"/>
    </row>
    <row r="118" spans="1:12" x14ac:dyDescent="0.25">
      <c r="A118" s="23"/>
      <c r="B118" s="8"/>
      <c r="C118" s="8"/>
      <c r="D118" s="8"/>
      <c r="E118" s="16"/>
      <c r="F118" s="8"/>
      <c r="G118" s="17"/>
      <c r="H118" s="9"/>
    </row>
    <row r="119" spans="1:12" x14ac:dyDescent="0.25">
      <c r="A119" s="23"/>
      <c r="B119" s="8"/>
      <c r="C119" s="8"/>
      <c r="D119" s="8"/>
      <c r="E119" s="16"/>
      <c r="F119" s="8"/>
      <c r="G119" s="17"/>
      <c r="H119" s="9"/>
    </row>
    <row r="120" spans="1:12" x14ac:dyDescent="0.25">
      <c r="A120" s="23"/>
      <c r="B120" s="8"/>
      <c r="C120" s="8"/>
      <c r="D120" s="8"/>
      <c r="E120" s="16"/>
      <c r="F120" s="8"/>
      <c r="G120" s="17"/>
      <c r="H120" s="9"/>
    </row>
    <row r="121" spans="1:12" x14ac:dyDescent="0.25">
      <c r="A121" s="23"/>
      <c r="B121" s="8"/>
      <c r="C121" s="8"/>
      <c r="D121" s="8"/>
      <c r="E121" s="16"/>
      <c r="F121" s="8"/>
      <c r="G121" s="17"/>
      <c r="H121" s="9"/>
    </row>
    <row r="122" spans="1:12" x14ac:dyDescent="0.25">
      <c r="A122" s="23"/>
      <c r="B122" s="8"/>
      <c r="C122" s="8"/>
      <c r="D122" s="8"/>
      <c r="E122" s="16"/>
      <c r="F122" s="8"/>
      <c r="G122" s="17"/>
      <c r="H122" s="9"/>
    </row>
    <row r="123" spans="1:12" x14ac:dyDescent="0.25">
      <c r="A123" s="23"/>
      <c r="B123" s="8"/>
      <c r="C123" s="8"/>
      <c r="D123" s="8"/>
      <c r="E123" s="16"/>
      <c r="F123" s="8"/>
      <c r="G123" s="17"/>
      <c r="H123" s="9"/>
    </row>
    <row r="124" spans="1:12" x14ac:dyDescent="0.25">
      <c r="A124" s="23"/>
      <c r="B124" s="8"/>
      <c r="C124" s="8"/>
      <c r="D124" s="8"/>
      <c r="E124" s="16"/>
      <c r="F124" s="8"/>
      <c r="G124" s="17"/>
      <c r="H124" s="9"/>
    </row>
    <row r="125" spans="1:12" x14ac:dyDescent="0.25">
      <c r="A125" s="23"/>
      <c r="B125" s="8"/>
      <c r="C125" s="8"/>
      <c r="D125" s="8"/>
      <c r="E125" s="16"/>
      <c r="F125" s="8"/>
      <c r="G125" s="17"/>
      <c r="H125" s="9"/>
    </row>
    <row r="126" spans="1:12" x14ac:dyDescent="0.25">
      <c r="A126" s="23"/>
      <c r="B126" s="8"/>
      <c r="C126" s="8"/>
      <c r="D126" s="8"/>
      <c r="E126" s="16"/>
      <c r="F126" s="8"/>
      <c r="G126" s="17"/>
      <c r="H126" s="9"/>
    </row>
    <row r="127" spans="1:12" x14ac:dyDescent="0.25">
      <c r="A127" s="23"/>
      <c r="B127" s="8"/>
      <c r="C127" s="8"/>
      <c r="D127" s="8"/>
      <c r="E127" s="16"/>
      <c r="F127" s="8"/>
      <c r="G127" s="17"/>
      <c r="H127" s="9"/>
    </row>
    <row r="128" spans="1:12" x14ac:dyDescent="0.25">
      <c r="A128" s="23"/>
      <c r="B128" s="8"/>
      <c r="C128" s="8"/>
      <c r="D128" s="8"/>
      <c r="E128" s="16"/>
      <c r="F128" s="8"/>
      <c r="G128" s="17"/>
      <c r="H128" s="9"/>
    </row>
    <row r="129" spans="1:12" x14ac:dyDescent="0.25">
      <c r="A129" s="23"/>
      <c r="B129" s="8"/>
      <c r="C129" s="8"/>
      <c r="D129" s="8"/>
      <c r="E129" s="16"/>
      <c r="F129" s="8"/>
      <c r="G129" s="17"/>
      <c r="H129" s="9"/>
    </row>
    <row r="130" spans="1:12" ht="15.75" x14ac:dyDescent="0.25">
      <c r="A130" s="15"/>
      <c r="B130" s="14"/>
      <c r="C130" s="8"/>
      <c r="D130" s="8"/>
      <c r="E130" s="8"/>
      <c r="F130" s="13"/>
      <c r="G130" s="8"/>
      <c r="H130" s="8"/>
      <c r="I130" s="8"/>
      <c r="J130" s="8"/>
      <c r="K130" s="8"/>
      <c r="L130" s="7"/>
    </row>
    <row r="131" spans="1:12" ht="15.75" x14ac:dyDescent="0.25">
      <c r="A131" s="9" t="s">
        <v>0</v>
      </c>
      <c r="B131" s="9"/>
      <c r="C131" s="8"/>
      <c r="D131" s="20"/>
      <c r="E131" s="8"/>
      <c r="F131" s="13"/>
      <c r="G131" s="8"/>
      <c r="H131" s="8"/>
      <c r="I131" s="8"/>
      <c r="J131" s="8"/>
      <c r="K131" s="8"/>
      <c r="L131" s="7"/>
    </row>
    <row r="132" spans="1:12" ht="15.75" x14ac:dyDescent="0.25">
      <c r="A132" s="21" t="s">
        <v>160</v>
      </c>
      <c r="B132" s="8"/>
      <c r="C132" s="8"/>
      <c r="D132" s="9" t="s">
        <v>161</v>
      </c>
      <c r="E132" s="8"/>
      <c r="F132" s="13"/>
      <c r="G132" s="8"/>
      <c r="H132" s="8"/>
      <c r="I132" s="8"/>
      <c r="J132" s="8"/>
      <c r="K132" s="8"/>
      <c r="L132" s="7"/>
    </row>
    <row r="133" spans="1:12" ht="15.75" x14ac:dyDescent="0.25">
      <c r="A133" s="8" t="s">
        <v>1</v>
      </c>
      <c r="B133" s="22">
        <v>50</v>
      </c>
      <c r="C133" s="8" t="s">
        <v>2</v>
      </c>
      <c r="D133" s="8" t="s">
        <v>3</v>
      </c>
      <c r="E133" s="22">
        <v>41.6</v>
      </c>
      <c r="F133" s="13"/>
      <c r="G133" s="8"/>
      <c r="H133" s="8"/>
      <c r="I133" s="8"/>
      <c r="J133" s="8"/>
      <c r="K133" s="8"/>
      <c r="L133" s="7"/>
    </row>
    <row r="134" spans="1:12" ht="15.75" x14ac:dyDescent="0.25">
      <c r="A134" s="8" t="s">
        <v>4</v>
      </c>
      <c r="B134" s="22">
        <v>45</v>
      </c>
      <c r="C134" s="8" t="s">
        <v>2</v>
      </c>
      <c r="D134" s="8" t="s">
        <v>5</v>
      </c>
      <c r="E134" s="22">
        <v>182.38</v>
      </c>
      <c r="F134" s="13"/>
      <c r="G134" s="8"/>
      <c r="H134" s="8"/>
      <c r="I134" s="8"/>
      <c r="J134" s="8"/>
      <c r="K134" s="8"/>
      <c r="L134" s="7"/>
    </row>
    <row r="135" spans="1:12" ht="15.75" x14ac:dyDescent="0.25">
      <c r="A135" s="8" t="s">
        <v>6</v>
      </c>
      <c r="B135" s="22">
        <v>65</v>
      </c>
      <c r="C135" s="8" t="s">
        <v>2</v>
      </c>
      <c r="D135" s="8" t="s">
        <v>7</v>
      </c>
      <c r="E135" s="22">
        <v>315.07</v>
      </c>
      <c r="F135" s="13"/>
      <c r="G135" s="8"/>
      <c r="H135" s="8"/>
      <c r="I135" s="8"/>
      <c r="J135" s="8"/>
      <c r="K135" s="8"/>
      <c r="L135" s="7"/>
    </row>
    <row r="136" spans="1:12" ht="15.75" x14ac:dyDescent="0.25">
      <c r="A136" s="8" t="s">
        <v>8</v>
      </c>
      <c r="B136" s="22">
        <v>65</v>
      </c>
      <c r="C136" s="8" t="s">
        <v>2</v>
      </c>
      <c r="D136" s="8" t="s">
        <v>9</v>
      </c>
      <c r="E136" s="22">
        <v>7.84</v>
      </c>
      <c r="F136" s="13"/>
      <c r="G136" s="8"/>
      <c r="H136" s="8"/>
      <c r="I136" s="8"/>
      <c r="J136" s="8"/>
      <c r="K136" s="8"/>
      <c r="L136" s="7"/>
    </row>
    <row r="137" spans="1:12" ht="15.75" x14ac:dyDescent="0.25">
      <c r="A137" s="8" t="s">
        <v>10</v>
      </c>
      <c r="B137" s="22">
        <v>50</v>
      </c>
      <c r="C137" s="8" t="s">
        <v>11</v>
      </c>
      <c r="D137" s="8" t="s">
        <v>12</v>
      </c>
      <c r="E137" s="22">
        <v>3.5</v>
      </c>
      <c r="F137" s="13"/>
      <c r="G137" s="8"/>
      <c r="H137" s="8"/>
      <c r="I137" s="8"/>
      <c r="J137" s="8"/>
      <c r="K137" s="8"/>
      <c r="L137" s="7"/>
    </row>
    <row r="138" spans="1:12" ht="15.75" x14ac:dyDescent="0.25">
      <c r="A138" s="8" t="s">
        <v>13</v>
      </c>
      <c r="B138" s="22">
        <v>30</v>
      </c>
      <c r="C138" s="8" t="s">
        <v>14</v>
      </c>
      <c r="D138" s="8" t="s">
        <v>9</v>
      </c>
      <c r="E138" s="22">
        <v>11.04</v>
      </c>
      <c r="F138" s="13"/>
      <c r="G138" s="8"/>
      <c r="H138" s="8"/>
      <c r="I138" s="8"/>
      <c r="J138" s="8"/>
      <c r="K138" s="8"/>
      <c r="L138" s="7"/>
    </row>
    <row r="139" spans="1:12" ht="15.75" x14ac:dyDescent="0.25">
      <c r="A139" s="8" t="s">
        <v>15</v>
      </c>
      <c r="B139" s="22">
        <v>32.5</v>
      </c>
      <c r="C139" s="8" t="s">
        <v>14</v>
      </c>
      <c r="D139" s="8" t="s">
        <v>17</v>
      </c>
      <c r="E139" s="22">
        <v>34.19</v>
      </c>
      <c r="F139" s="13"/>
      <c r="G139" s="8"/>
      <c r="H139" s="8"/>
      <c r="I139" s="8"/>
      <c r="J139" s="8"/>
      <c r="K139" s="8"/>
      <c r="L139" s="7"/>
    </row>
    <row r="140" spans="1:12" ht="15.75" x14ac:dyDescent="0.25">
      <c r="A140" s="8" t="s">
        <v>18</v>
      </c>
      <c r="B140" s="22">
        <v>790</v>
      </c>
      <c r="C140" s="8"/>
      <c r="D140" s="8" t="s">
        <v>9</v>
      </c>
      <c r="E140" s="22">
        <v>3.81</v>
      </c>
      <c r="F140" s="13"/>
      <c r="G140" s="8"/>
      <c r="H140" s="8"/>
      <c r="I140" s="8"/>
      <c r="J140" s="8"/>
      <c r="K140" s="8"/>
      <c r="L140" s="7"/>
    </row>
    <row r="141" spans="1:12" ht="15.75" x14ac:dyDescent="0.25">
      <c r="A141" s="8" t="s">
        <v>19</v>
      </c>
      <c r="B141" s="22">
        <v>331</v>
      </c>
      <c r="C141" s="8"/>
      <c r="D141" s="8" t="s">
        <v>20</v>
      </c>
      <c r="E141" s="22">
        <v>45</v>
      </c>
      <c r="F141" s="13"/>
      <c r="G141" s="8"/>
      <c r="H141" s="8"/>
      <c r="I141" s="8"/>
      <c r="J141" s="8"/>
      <c r="K141" s="8"/>
      <c r="L141" s="7"/>
    </row>
    <row r="142" spans="1:12" ht="15.75" x14ac:dyDescent="0.25">
      <c r="A142" s="8" t="s">
        <v>21</v>
      </c>
      <c r="B142" s="22">
        <v>150</v>
      </c>
      <c r="C142" s="8"/>
      <c r="D142" s="8" t="s">
        <v>22</v>
      </c>
      <c r="E142" s="22">
        <v>30</v>
      </c>
      <c r="F142" s="13"/>
      <c r="G142" s="8"/>
      <c r="H142" s="8"/>
      <c r="I142" s="8"/>
      <c r="J142" s="8"/>
      <c r="K142" s="8"/>
      <c r="L142" s="7"/>
    </row>
    <row r="143" spans="1:12" ht="15.75" x14ac:dyDescent="0.25">
      <c r="A143" s="8" t="s">
        <v>23</v>
      </c>
      <c r="B143" s="22">
        <v>105</v>
      </c>
      <c r="C143" s="8"/>
      <c r="D143" s="8" t="s">
        <v>24</v>
      </c>
      <c r="E143" s="22">
        <v>6.38</v>
      </c>
      <c r="F143" s="13"/>
      <c r="G143" s="8"/>
      <c r="H143" s="8"/>
      <c r="I143" s="8"/>
      <c r="J143" s="8"/>
      <c r="K143" s="8"/>
      <c r="L143" s="7"/>
    </row>
    <row r="144" spans="1:12" ht="15.75" x14ac:dyDescent="0.25">
      <c r="A144" s="8" t="s">
        <v>25</v>
      </c>
      <c r="B144" s="22">
        <v>40</v>
      </c>
      <c r="C144" s="8" t="s">
        <v>16</v>
      </c>
      <c r="D144" s="8" t="s">
        <v>26</v>
      </c>
      <c r="E144" s="22">
        <v>207.36</v>
      </c>
      <c r="F144" s="13"/>
      <c r="G144" s="8"/>
      <c r="H144" s="8"/>
      <c r="I144" s="8"/>
      <c r="J144" s="8"/>
      <c r="K144" s="8"/>
      <c r="L144" s="7"/>
    </row>
    <row r="145" spans="1:12" ht="15.75" x14ac:dyDescent="0.25">
      <c r="A145" s="8"/>
      <c r="B145" s="8"/>
      <c r="C145" s="8"/>
      <c r="D145" s="8" t="s">
        <v>27</v>
      </c>
      <c r="E145" s="22">
        <f>SUM(E133:E144)</f>
        <v>888.16999999999985</v>
      </c>
      <c r="F145" s="17"/>
      <c r="G145" s="8"/>
      <c r="H145" s="8"/>
      <c r="I145" s="8"/>
      <c r="J145" s="8"/>
      <c r="K145" s="8"/>
      <c r="L145" s="7"/>
    </row>
    <row r="146" spans="1:12" ht="15.75" x14ac:dyDescent="0.25">
      <c r="A146" s="8" t="s">
        <v>28</v>
      </c>
      <c r="B146" s="23">
        <f>SUM(B133:B144)</f>
        <v>1753.5</v>
      </c>
      <c r="D146" s="8" t="s">
        <v>29</v>
      </c>
      <c r="E146" s="22">
        <v>393.42</v>
      </c>
      <c r="F146" s="8"/>
      <c r="G146" s="8"/>
      <c r="H146" s="8"/>
      <c r="I146" s="8"/>
      <c r="J146" s="8"/>
      <c r="K146" s="8"/>
      <c r="L146" s="7"/>
    </row>
    <row r="147" spans="1:12" x14ac:dyDescent="0.25">
      <c r="A147" s="8"/>
      <c r="B147" s="8"/>
      <c r="C147" s="8"/>
      <c r="D147" s="8" t="s">
        <v>28</v>
      </c>
      <c r="E147" s="23">
        <f>SUM(E145:E146)</f>
        <v>1281.5899999999999</v>
      </c>
      <c r="F147" s="8"/>
      <c r="G147" s="8"/>
      <c r="H147" s="8"/>
      <c r="I147" s="8"/>
      <c r="J147" s="8"/>
      <c r="K147" s="8"/>
    </row>
    <row r="148" spans="1:12" ht="15.75" x14ac:dyDescent="0.25">
      <c r="A148" s="8" t="s">
        <v>30</v>
      </c>
      <c r="B148" s="8"/>
      <c r="C148" s="8"/>
      <c r="D148" s="24">
        <v>865.33</v>
      </c>
      <c r="E148" s="8"/>
      <c r="F148" s="8"/>
      <c r="G148" s="24">
        <v>471.91</v>
      </c>
      <c r="H148" s="9" t="s">
        <v>200</v>
      </c>
      <c r="I148" s="8"/>
      <c r="J148" s="8"/>
      <c r="K148" s="8"/>
      <c r="L148" s="7"/>
    </row>
    <row r="149" spans="1:12" ht="15.75" x14ac:dyDescent="0.25">
      <c r="A149" s="8"/>
      <c r="B149" s="8"/>
      <c r="C149" s="8"/>
      <c r="D149" s="8"/>
      <c r="F149" s="8"/>
      <c r="G149" s="13"/>
      <c r="H149" s="8"/>
      <c r="I149" s="8"/>
      <c r="J149" s="8"/>
      <c r="K149" s="8"/>
      <c r="L149" s="7"/>
    </row>
    <row r="150" spans="1:12" ht="15.75" x14ac:dyDescent="0.25">
      <c r="A150" s="2" t="s">
        <v>187</v>
      </c>
      <c r="B150" s="2"/>
      <c r="C150" s="8"/>
      <c r="D150" s="8"/>
      <c r="E150" s="8"/>
      <c r="F150" s="8"/>
      <c r="G150" s="13"/>
      <c r="H150" s="8"/>
      <c r="I150" s="8"/>
      <c r="J150" s="8"/>
      <c r="K150" s="8"/>
      <c r="L150" s="7"/>
    </row>
    <row r="151" spans="1:12" ht="15.75" x14ac:dyDescent="0.25">
      <c r="A151" s="2" t="s">
        <v>228</v>
      </c>
      <c r="D151" t="s">
        <v>196</v>
      </c>
      <c r="F151" s="8"/>
      <c r="G151" s="13"/>
      <c r="H151" s="8"/>
      <c r="I151" s="8"/>
      <c r="J151" s="8"/>
      <c r="K151" s="8"/>
      <c r="L151" s="7"/>
    </row>
    <row r="152" spans="1:12" ht="15.75" x14ac:dyDescent="0.25">
      <c r="C152" s="8"/>
      <c r="D152">
        <v>190</v>
      </c>
      <c r="E152" t="s">
        <v>188</v>
      </c>
      <c r="F152" s="8"/>
      <c r="G152" s="13"/>
      <c r="H152" s="8"/>
      <c r="I152" s="8"/>
      <c r="J152" s="8"/>
      <c r="K152" s="8"/>
      <c r="L152" s="7"/>
    </row>
    <row r="153" spans="1:12" ht="15.75" x14ac:dyDescent="0.25">
      <c r="C153" s="8"/>
      <c r="D153">
        <v>200</v>
      </c>
      <c r="E153" t="s">
        <v>188</v>
      </c>
      <c r="F153" s="8"/>
      <c r="G153" s="13"/>
      <c r="H153" s="8"/>
      <c r="I153" s="8"/>
      <c r="J153" s="8"/>
      <c r="K153" s="8"/>
      <c r="L153" s="7"/>
    </row>
    <row r="154" spans="1:12" ht="15.75" x14ac:dyDescent="0.25">
      <c r="C154" s="8"/>
      <c r="D154">
        <v>375</v>
      </c>
      <c r="E154" t="s">
        <v>188</v>
      </c>
      <c r="F154" s="8"/>
      <c r="G154" s="13"/>
      <c r="H154" s="8"/>
      <c r="I154" s="8"/>
      <c r="J154" s="8"/>
      <c r="K154" s="8"/>
      <c r="L154" s="7"/>
    </row>
    <row r="155" spans="1:12" ht="15.75" x14ac:dyDescent="0.25">
      <c r="C155" s="8"/>
      <c r="D155">
        <v>225</v>
      </c>
      <c r="E155" t="s">
        <v>188</v>
      </c>
      <c r="F155" s="8"/>
      <c r="G155" s="13"/>
      <c r="H155" s="8"/>
      <c r="I155" s="8"/>
      <c r="J155" s="8"/>
      <c r="K155" s="8"/>
      <c r="L155" s="7"/>
    </row>
    <row r="156" spans="1:12" ht="15.75" x14ac:dyDescent="0.25">
      <c r="C156" s="8"/>
      <c r="D156">
        <v>28.8</v>
      </c>
      <c r="E156" t="s">
        <v>128</v>
      </c>
      <c r="F156" s="8"/>
      <c r="G156" s="13"/>
      <c r="H156" s="8"/>
      <c r="I156" s="8"/>
      <c r="J156" s="8"/>
      <c r="K156" s="8"/>
      <c r="L156" s="7"/>
    </row>
    <row r="157" spans="1:12" ht="15.75" x14ac:dyDescent="0.25">
      <c r="C157" s="8"/>
      <c r="D157" s="4">
        <f>SUM(D152:D156)</f>
        <v>1018.8</v>
      </c>
      <c r="E157" t="s">
        <v>231</v>
      </c>
      <c r="F157" s="8"/>
      <c r="G157" s="13"/>
      <c r="H157" s="8"/>
      <c r="I157" s="8"/>
      <c r="J157" s="8"/>
      <c r="K157" s="8"/>
      <c r="L157" s="7"/>
    </row>
    <row r="158" spans="1:12" ht="15.75" x14ac:dyDescent="0.25">
      <c r="C158" s="8"/>
      <c r="D158" s="4">
        <v>500</v>
      </c>
      <c r="E158" s="2" t="s">
        <v>189</v>
      </c>
      <c r="F158" s="8"/>
      <c r="G158" s="13"/>
      <c r="H158" s="8"/>
      <c r="I158" s="8"/>
      <c r="J158" s="8"/>
      <c r="K158" s="8"/>
      <c r="L158" s="7"/>
    </row>
    <row r="159" spans="1:12" ht="15.75" x14ac:dyDescent="0.25">
      <c r="C159" s="8"/>
      <c r="D159" s="1">
        <v>275</v>
      </c>
      <c r="E159" s="2" t="s">
        <v>190</v>
      </c>
      <c r="F159" s="8"/>
      <c r="G159" s="13"/>
      <c r="H159" s="8"/>
      <c r="I159" s="8"/>
      <c r="J159" s="8"/>
      <c r="K159" s="8"/>
      <c r="L159" s="7"/>
    </row>
    <row r="160" spans="1:12" ht="15.75" x14ac:dyDescent="0.25">
      <c r="C160" s="8"/>
      <c r="E160" s="2"/>
      <c r="F160" s="8"/>
      <c r="G160" s="37">
        <f>SUM(D157:D159)</f>
        <v>1793.8</v>
      </c>
      <c r="H160" s="9" t="s">
        <v>235</v>
      </c>
      <c r="I160" s="8"/>
      <c r="J160" s="8"/>
      <c r="K160" s="8"/>
      <c r="L160" s="7"/>
    </row>
    <row r="161" spans="1:12" ht="15.75" x14ac:dyDescent="0.25">
      <c r="C161" s="8"/>
      <c r="D161" s="1"/>
      <c r="E161" s="2"/>
      <c r="F161" s="8"/>
      <c r="G161" s="13"/>
      <c r="H161" s="8"/>
      <c r="I161" s="8"/>
      <c r="J161" s="8"/>
      <c r="K161" s="8"/>
      <c r="L161" s="7"/>
    </row>
    <row r="162" spans="1:12" ht="15.75" x14ac:dyDescent="0.25">
      <c r="B162" s="2"/>
      <c r="C162" s="8"/>
      <c r="D162" s="8"/>
      <c r="E162" s="8"/>
      <c r="F162" s="8"/>
      <c r="G162" s="13"/>
      <c r="H162" s="8"/>
      <c r="I162" s="8"/>
      <c r="J162" s="8"/>
      <c r="K162" s="8"/>
      <c r="L162" s="7"/>
    </row>
    <row r="163" spans="1:12" ht="15.75" x14ac:dyDescent="0.25">
      <c r="A163" s="9" t="s">
        <v>166</v>
      </c>
      <c r="B163" s="9">
        <v>2015</v>
      </c>
      <c r="C163" s="8"/>
      <c r="D163" s="8"/>
      <c r="E163" s="8"/>
      <c r="F163" s="8"/>
      <c r="G163" s="8"/>
      <c r="H163" s="8"/>
      <c r="J163" s="8"/>
      <c r="K163" s="8"/>
      <c r="L163" s="7"/>
    </row>
    <row r="164" spans="1:12" ht="15.75" x14ac:dyDescent="0.25">
      <c r="A164" s="9" t="s">
        <v>228</v>
      </c>
      <c r="B164" s="15"/>
      <c r="C164" s="8"/>
      <c r="E164" s="9" t="s">
        <v>232</v>
      </c>
      <c r="H164" s="8"/>
      <c r="J164" s="8"/>
      <c r="K164" s="8"/>
      <c r="L164" s="7"/>
    </row>
    <row r="165" spans="1:12" ht="15.75" x14ac:dyDescent="0.25">
      <c r="A165" s="8" t="s">
        <v>168</v>
      </c>
      <c r="B165" s="22">
        <v>1399</v>
      </c>
      <c r="C165" s="8" t="s">
        <v>169</v>
      </c>
      <c r="E165" s="22">
        <v>112.98</v>
      </c>
      <c r="F165" s="8" t="s">
        <v>167</v>
      </c>
      <c r="G165" s="8"/>
      <c r="J165" s="8"/>
      <c r="K165" s="8"/>
      <c r="L165" s="7"/>
    </row>
    <row r="166" spans="1:12" ht="15.75" x14ac:dyDescent="0.25">
      <c r="A166" s="8" t="s">
        <v>171</v>
      </c>
      <c r="B166" s="22">
        <v>302.44</v>
      </c>
      <c r="C166" s="8" t="s">
        <v>172</v>
      </c>
      <c r="E166" s="22">
        <v>155.63</v>
      </c>
      <c r="F166" s="8" t="s">
        <v>170</v>
      </c>
      <c r="G166" s="8"/>
      <c r="J166" s="8"/>
      <c r="K166" s="8"/>
      <c r="L166" s="7"/>
    </row>
    <row r="167" spans="1:12" ht="15.75" x14ac:dyDescent="0.25">
      <c r="A167" s="8"/>
      <c r="B167" s="22"/>
      <c r="C167" s="8"/>
      <c r="E167" s="22">
        <v>51.25</v>
      </c>
      <c r="F167" s="8" t="s">
        <v>173</v>
      </c>
      <c r="G167" s="8"/>
      <c r="J167" s="8"/>
      <c r="K167" s="8"/>
      <c r="L167" s="7"/>
    </row>
    <row r="168" spans="1:12" ht="15.75" x14ac:dyDescent="0.25">
      <c r="A168" s="8" t="s">
        <v>175</v>
      </c>
      <c r="B168" s="22">
        <v>1761</v>
      </c>
      <c r="C168" s="8"/>
      <c r="E168" s="22">
        <v>60</v>
      </c>
      <c r="F168" s="8" t="s">
        <v>174</v>
      </c>
      <c r="G168" s="8"/>
      <c r="J168" s="8"/>
      <c r="K168" s="8"/>
      <c r="L168" s="7"/>
    </row>
    <row r="169" spans="1:12" ht="15.75" x14ac:dyDescent="0.25">
      <c r="A169" s="8"/>
      <c r="B169" s="8"/>
      <c r="C169" s="8"/>
      <c r="E169" s="22">
        <v>32.5</v>
      </c>
      <c r="F169" s="8" t="s">
        <v>176</v>
      </c>
      <c r="G169" s="8"/>
      <c r="J169" s="8"/>
      <c r="K169" s="8"/>
      <c r="L169" s="7"/>
    </row>
    <row r="170" spans="1:12" ht="15.75" x14ac:dyDescent="0.25">
      <c r="A170" s="8" t="s">
        <v>178</v>
      </c>
      <c r="B170" s="22">
        <v>50</v>
      </c>
      <c r="C170" s="8"/>
      <c r="E170" s="22">
        <v>100</v>
      </c>
      <c r="F170" s="8" t="s">
        <v>177</v>
      </c>
      <c r="G170" s="8"/>
      <c r="J170" s="8"/>
      <c r="K170" s="8"/>
      <c r="L170" s="7"/>
    </row>
    <row r="171" spans="1:12" ht="15.75" x14ac:dyDescent="0.25">
      <c r="A171" s="8" t="s">
        <v>180</v>
      </c>
      <c r="B171" s="22">
        <v>10</v>
      </c>
      <c r="C171" s="8"/>
      <c r="E171" s="22">
        <v>120.22</v>
      </c>
      <c r="F171" s="8" t="s">
        <v>179</v>
      </c>
      <c r="G171" s="8"/>
      <c r="J171" s="8"/>
      <c r="K171" s="8"/>
      <c r="L171" s="7"/>
    </row>
    <row r="172" spans="1:12" ht="15.75" x14ac:dyDescent="0.25">
      <c r="A172" s="8"/>
      <c r="B172" s="22"/>
      <c r="C172" s="8"/>
      <c r="E172" s="22">
        <v>39</v>
      </c>
      <c r="F172" s="8" t="s">
        <v>181</v>
      </c>
      <c r="G172" s="8"/>
      <c r="J172" s="8"/>
      <c r="K172" s="8"/>
      <c r="L172" s="7"/>
    </row>
    <row r="173" spans="1:12" ht="15.75" x14ac:dyDescent="0.25">
      <c r="A173" s="8"/>
      <c r="B173" s="8"/>
      <c r="C173" s="8"/>
      <c r="E173" s="22">
        <v>35</v>
      </c>
      <c r="F173" s="8" t="s">
        <v>182</v>
      </c>
      <c r="G173" s="8"/>
      <c r="J173" s="8"/>
      <c r="K173" s="8"/>
      <c r="L173" s="7"/>
    </row>
    <row r="174" spans="1:12" ht="15.75" x14ac:dyDescent="0.25">
      <c r="A174" s="8"/>
      <c r="B174" s="15"/>
      <c r="C174" s="8"/>
      <c r="E174" s="22">
        <v>195.84</v>
      </c>
      <c r="F174" s="8" t="s">
        <v>62</v>
      </c>
      <c r="G174" s="8"/>
      <c r="J174" s="8"/>
      <c r="K174" s="8"/>
      <c r="L174" s="7"/>
    </row>
    <row r="175" spans="1:12" ht="15.75" x14ac:dyDescent="0.25">
      <c r="A175" s="8"/>
      <c r="B175" s="8"/>
      <c r="C175" s="8"/>
      <c r="E175" s="22">
        <v>100</v>
      </c>
      <c r="F175" s="8" t="s">
        <v>183</v>
      </c>
      <c r="G175" s="8"/>
      <c r="I175" s="8"/>
      <c r="J175" s="8"/>
      <c r="K175" s="8"/>
      <c r="L175" s="7"/>
    </row>
    <row r="176" spans="1:12" ht="15.75" x14ac:dyDescent="0.25">
      <c r="A176" s="9"/>
      <c r="B176" s="23">
        <v>3522.44</v>
      </c>
      <c r="C176" s="9"/>
      <c r="E176" s="23">
        <f>SUM(E165:E175)</f>
        <v>1002.4200000000001</v>
      </c>
      <c r="G176" s="24">
        <v>2520.02</v>
      </c>
      <c r="H176" s="9" t="s">
        <v>200</v>
      </c>
      <c r="I176" s="8"/>
      <c r="J176" s="8"/>
      <c r="K176" s="8"/>
      <c r="L176" s="7"/>
    </row>
    <row r="177" spans="1:12" ht="15.7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"/>
    </row>
    <row r="178" spans="1:12" ht="15.75" x14ac:dyDescent="0.25">
      <c r="A178" s="8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7"/>
    </row>
    <row r="179" spans="1:12" ht="15.75" x14ac:dyDescent="0.25">
      <c r="A179" s="8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7"/>
    </row>
    <row r="180" spans="1:12" ht="15.75" x14ac:dyDescent="0.25">
      <c r="A180" s="8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7"/>
    </row>
    <row r="181" spans="1:12" ht="15.75" x14ac:dyDescent="0.25">
      <c r="A181" s="8"/>
      <c r="B181" s="17"/>
      <c r="C181" s="8"/>
      <c r="D181" s="8"/>
      <c r="E181" s="8"/>
      <c r="F181" s="8"/>
      <c r="G181" s="8"/>
      <c r="H181" s="8"/>
      <c r="I181" s="8"/>
      <c r="J181" s="8"/>
      <c r="K181" s="8"/>
      <c r="L181" s="7"/>
    </row>
    <row r="182" spans="1:12" ht="15.7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"/>
    </row>
    <row r="183" spans="1:12" ht="15.75" x14ac:dyDescent="0.25">
      <c r="A183" s="9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7"/>
    </row>
    <row r="184" spans="1:12" ht="15.7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"/>
    </row>
    <row r="185" spans="1:12" ht="15.7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"/>
    </row>
    <row r="186" spans="1:12" ht="15.7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"/>
    </row>
    <row r="187" spans="1:12" ht="15.7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"/>
    </row>
    <row r="188" spans="1:12" ht="15.7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"/>
    </row>
    <row r="189" spans="1:12" ht="15.75" x14ac:dyDescent="0.25">
      <c r="A189" s="1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"/>
    </row>
    <row r="190" spans="1:12" ht="15.75" x14ac:dyDescent="0.25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"/>
    </row>
    <row r="191" spans="1:12" ht="15.75" x14ac:dyDescent="0.25">
      <c r="A191" s="1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"/>
    </row>
    <row r="192" spans="1:12" ht="15.7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"/>
    </row>
    <row r="193" spans="1:12" ht="15.75" x14ac:dyDescent="0.25">
      <c r="A193" s="24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"/>
    </row>
    <row r="194" spans="1:12" ht="15.7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"/>
    </row>
    <row r="195" spans="1:12" ht="15.7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"/>
    </row>
    <row r="196" spans="1:12" ht="15.75" x14ac:dyDescent="0.25">
      <c r="A196" s="9"/>
      <c r="B196" s="9"/>
      <c r="C196" s="8"/>
      <c r="D196" s="8"/>
      <c r="E196" s="8"/>
      <c r="F196" s="8"/>
      <c r="G196" s="8"/>
      <c r="H196" s="8"/>
      <c r="I196" s="8"/>
      <c r="J196" s="8"/>
      <c r="K196" s="8"/>
      <c r="L196" s="7"/>
    </row>
    <row r="197" spans="1:12" ht="15.75" x14ac:dyDescent="0.25">
      <c r="A197" s="1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"/>
    </row>
    <row r="198" spans="1:12" ht="15.7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"/>
    </row>
    <row r="199" spans="1:12" ht="15.75" x14ac:dyDescent="0.25">
      <c r="A199" s="9"/>
      <c r="B199" s="9"/>
      <c r="E199" s="8"/>
      <c r="F199" s="8"/>
      <c r="G199" s="8"/>
      <c r="H199" s="8"/>
      <c r="I199" s="8"/>
      <c r="J199" s="8"/>
      <c r="K199" s="8"/>
      <c r="L199" s="7"/>
    </row>
    <row r="200" spans="1:12" ht="15.75" x14ac:dyDescent="0.25">
      <c r="A200" s="9"/>
      <c r="B200" s="8"/>
      <c r="E200" s="8"/>
      <c r="F200" s="8"/>
      <c r="G200" s="8"/>
      <c r="H200" s="8"/>
      <c r="I200" s="8"/>
      <c r="J200" s="8"/>
      <c r="K200" s="8"/>
      <c r="L200" s="7"/>
    </row>
    <row r="201" spans="1:12" ht="15.75" x14ac:dyDescent="0.25">
      <c r="A201" s="18"/>
      <c r="B201" s="8"/>
      <c r="C201" s="8"/>
      <c r="D201" s="29"/>
      <c r="E201" s="8"/>
      <c r="F201" s="8"/>
      <c r="G201" s="8"/>
      <c r="H201" s="8"/>
      <c r="I201" s="8"/>
      <c r="J201" s="8"/>
      <c r="K201" s="8"/>
      <c r="L201" s="7"/>
    </row>
    <row r="202" spans="1:12" ht="15.75" x14ac:dyDescent="0.25">
      <c r="A202" s="18"/>
      <c r="B202" s="8"/>
      <c r="C202" s="8"/>
      <c r="D202" s="29"/>
      <c r="E202" s="8"/>
      <c r="F202" s="8"/>
      <c r="G202" s="8"/>
      <c r="H202" s="8"/>
      <c r="I202" s="8"/>
      <c r="J202" s="8"/>
      <c r="K202" s="8"/>
      <c r="L202" s="7"/>
    </row>
    <row r="203" spans="1:12" ht="15.75" x14ac:dyDescent="0.25">
      <c r="C203" s="8"/>
      <c r="D203" s="29"/>
      <c r="E203" s="30"/>
      <c r="F203" s="8"/>
      <c r="G203" s="8"/>
      <c r="H203" s="8"/>
      <c r="I203" s="8"/>
      <c r="J203" s="8"/>
      <c r="K203" s="8"/>
      <c r="L203" s="7"/>
    </row>
    <row r="204" spans="1:12" ht="15.75" x14ac:dyDescent="0.25">
      <c r="A204" s="8"/>
      <c r="B204" s="8"/>
      <c r="C204" s="8"/>
      <c r="D204" s="29"/>
      <c r="E204" s="8"/>
      <c r="F204" s="8"/>
      <c r="G204" s="8"/>
      <c r="H204" s="8"/>
      <c r="I204" s="8"/>
      <c r="J204" s="8"/>
      <c r="K204" s="8"/>
      <c r="L204" s="7"/>
    </row>
    <row r="205" spans="1:12" ht="15.75" x14ac:dyDescent="0.25">
      <c r="A205" s="8"/>
      <c r="B205" s="8"/>
      <c r="C205" s="8"/>
      <c r="D205" s="30"/>
      <c r="E205" s="8"/>
      <c r="F205" s="8"/>
      <c r="G205" s="8"/>
      <c r="H205" s="8"/>
      <c r="I205" s="8"/>
      <c r="J205" s="8"/>
      <c r="K205" s="8"/>
      <c r="L205" s="7"/>
    </row>
    <row r="206" spans="1:12" ht="15.75" x14ac:dyDescent="0.25">
      <c r="A206" s="8"/>
      <c r="B206" s="8"/>
      <c r="C206" s="8"/>
      <c r="D206" s="29"/>
      <c r="E206" s="8"/>
      <c r="F206" s="8"/>
      <c r="G206" s="8"/>
      <c r="H206" s="8"/>
      <c r="I206" s="8"/>
      <c r="J206" s="8"/>
      <c r="K206" s="8"/>
      <c r="L206" s="7"/>
    </row>
    <row r="207" spans="1:12" ht="15.75" x14ac:dyDescent="0.25">
      <c r="A207" s="8"/>
      <c r="B207" s="8"/>
      <c r="C207" s="8"/>
      <c r="D207" s="29"/>
      <c r="E207" s="8"/>
      <c r="F207" s="8"/>
      <c r="G207" s="8"/>
      <c r="H207" s="8"/>
      <c r="I207" s="8"/>
      <c r="J207" s="8"/>
      <c r="K207" s="8"/>
      <c r="L207" s="7"/>
    </row>
    <row r="208" spans="1:12" ht="15.75" x14ac:dyDescent="0.25">
      <c r="A208" s="8"/>
      <c r="B208" s="8"/>
      <c r="C208" s="8"/>
      <c r="D208" s="29"/>
      <c r="E208" s="8"/>
      <c r="F208" s="8"/>
      <c r="G208" s="8"/>
      <c r="H208" s="8"/>
      <c r="I208" s="8"/>
      <c r="J208" s="8"/>
      <c r="K208" s="8"/>
      <c r="L208" s="7"/>
    </row>
    <row r="209" spans="1:12" ht="15.75" x14ac:dyDescent="0.25">
      <c r="A209" s="8"/>
      <c r="B209" s="8"/>
      <c r="C209" s="8"/>
      <c r="D209" s="29"/>
      <c r="E209" s="8"/>
      <c r="F209" s="8"/>
      <c r="G209" s="8"/>
      <c r="H209" s="8"/>
      <c r="I209" s="8"/>
      <c r="J209" s="8"/>
      <c r="K209" s="8"/>
      <c r="L209" s="7"/>
    </row>
    <row r="210" spans="1:12" ht="15.75" x14ac:dyDescent="0.25">
      <c r="A210" s="8"/>
      <c r="B210" s="8"/>
      <c r="C210" s="8"/>
      <c r="D210" s="29"/>
      <c r="E210" s="8"/>
      <c r="F210" s="8"/>
      <c r="G210" s="8"/>
      <c r="H210" s="8"/>
      <c r="I210" s="8"/>
      <c r="J210" s="8"/>
      <c r="K210" s="8"/>
      <c r="L210" s="7"/>
    </row>
    <row r="211" spans="1:12" ht="15.75" x14ac:dyDescent="0.25">
      <c r="A211" s="8"/>
      <c r="B211" s="8"/>
      <c r="C211" s="8"/>
      <c r="D211" s="29"/>
      <c r="E211" s="8"/>
      <c r="F211" s="8"/>
      <c r="G211" s="8"/>
      <c r="H211" s="8"/>
      <c r="I211" s="8"/>
      <c r="J211" s="8"/>
      <c r="K211" s="8"/>
      <c r="L211" s="7"/>
    </row>
    <row r="212" spans="1:12" ht="15.75" x14ac:dyDescent="0.25">
      <c r="A212" s="8"/>
      <c r="B212" s="8"/>
      <c r="C212" s="8"/>
      <c r="D212" s="29"/>
      <c r="E212" s="8"/>
      <c r="F212" s="8"/>
      <c r="G212" s="8"/>
      <c r="H212" s="8"/>
      <c r="I212" s="8"/>
      <c r="J212" s="8"/>
      <c r="K212" s="8"/>
      <c r="L212" s="7"/>
    </row>
    <row r="213" spans="1:12" ht="15.75" x14ac:dyDescent="0.25">
      <c r="C213" s="8"/>
      <c r="D213" s="24"/>
      <c r="E213" s="8"/>
      <c r="H213" s="8"/>
      <c r="I213" s="8"/>
      <c r="J213" s="8"/>
      <c r="K213" s="8"/>
      <c r="L213" s="7"/>
    </row>
    <row r="214" spans="1:12" ht="15.75" x14ac:dyDescent="0.25">
      <c r="A214" s="8"/>
      <c r="C214" s="9"/>
      <c r="D214" s="31"/>
      <c r="E214" s="8"/>
      <c r="F214" s="8"/>
      <c r="G214" s="8"/>
      <c r="H214" s="8"/>
      <c r="I214" s="8"/>
      <c r="J214" s="8"/>
      <c r="K214" s="8"/>
      <c r="L214" s="7"/>
    </row>
    <row r="215" spans="1:12" ht="15.7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</sheetData>
  <printOptions headings="1"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judynean</dc:creator>
  <cp:lastModifiedBy>CrimGrayCoug</cp:lastModifiedBy>
  <cp:lastPrinted>2016-02-26T01:08:41Z</cp:lastPrinted>
  <dcterms:created xsi:type="dcterms:W3CDTF">2016-02-21T01:15:59Z</dcterms:created>
  <dcterms:modified xsi:type="dcterms:W3CDTF">2016-02-29T00:45:13Z</dcterms:modified>
</cp:coreProperties>
</file>